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Старт_ЛИЧКА" sheetId="1" r:id="rId1"/>
  </sheets>
  <externalReferences>
    <externalReference r:id="rId4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<sst xmlns="http://schemas.openxmlformats.org/spreadsheetml/2006/main" count="1267" uniqueCount="383">
  <si>
    <t>г. Белгород</t>
  </si>
  <si>
    <t>ДЮСШ Турист СОШ №42</t>
  </si>
  <si>
    <t>ЮНР/ЮНРК 16-21_3</t>
  </si>
  <si>
    <t>м</t>
  </si>
  <si>
    <t>II</t>
  </si>
  <si>
    <t>188</t>
  </si>
  <si>
    <t>Моисеев Павел</t>
  </si>
  <si>
    <t>МБОУ СОШ №50</t>
  </si>
  <si>
    <t>ж</t>
  </si>
  <si>
    <t>183</t>
  </si>
  <si>
    <t>Проценко Ева</t>
  </si>
  <si>
    <t>ЮН/ДЕВ 14-15_3</t>
  </si>
  <si>
    <t>I</t>
  </si>
  <si>
    <t>182</t>
  </si>
  <si>
    <t>Спильник Денис</t>
  </si>
  <si>
    <t>ЮН/ДЕВ 14-15_2</t>
  </si>
  <si>
    <t>181</t>
  </si>
  <si>
    <t>180</t>
  </si>
  <si>
    <t>Логвинов Яромир</t>
  </si>
  <si>
    <t>179</t>
  </si>
  <si>
    <t>ДЮСШ 'Турист' г.Белгорода</t>
  </si>
  <si>
    <t>МАЛ/ДЕВ 8-13_2</t>
  </si>
  <si>
    <t>167</t>
  </si>
  <si>
    <t>Дегтярева Анастасия</t>
  </si>
  <si>
    <t>3ю</t>
  </si>
  <si>
    <t>166</t>
  </si>
  <si>
    <t>Бавыкина Александра</t>
  </si>
  <si>
    <t>МАЛ/ДЕВ 8-13_1</t>
  </si>
  <si>
    <t>б/р</t>
  </si>
  <si>
    <t>165</t>
  </si>
  <si>
    <t>Ярыгина Ксения</t>
  </si>
  <si>
    <t>164</t>
  </si>
  <si>
    <t>Шаронов Дмитрий</t>
  </si>
  <si>
    <t>163</t>
  </si>
  <si>
    <t>Черкашин Василий</t>
  </si>
  <si>
    <t>162</t>
  </si>
  <si>
    <t>Соколов Никита</t>
  </si>
  <si>
    <t>161</t>
  </si>
  <si>
    <t>Куртеев Эрнест</t>
  </si>
  <si>
    <t>187</t>
  </si>
  <si>
    <t>Дорофеева Татьяна</t>
  </si>
  <si>
    <t>186</t>
  </si>
  <si>
    <t>Шмакова Валерия</t>
  </si>
  <si>
    <t>III</t>
  </si>
  <si>
    <t>185</t>
  </si>
  <si>
    <t>Шаталова Мария</t>
  </si>
  <si>
    <t>178</t>
  </si>
  <si>
    <t>160</t>
  </si>
  <si>
    <t>Кулаев Артемий</t>
  </si>
  <si>
    <t>177</t>
  </si>
  <si>
    <t>176</t>
  </si>
  <si>
    <t>Оксененко Евгений</t>
  </si>
  <si>
    <t>175</t>
  </si>
  <si>
    <t>174</t>
  </si>
  <si>
    <t>Бессонов Федор</t>
  </si>
  <si>
    <t>173</t>
  </si>
  <si>
    <t>Черкашин Стефан</t>
  </si>
  <si>
    <t>172</t>
  </si>
  <si>
    <t>Черкашина Варвара</t>
  </si>
  <si>
    <t>171</t>
  </si>
  <si>
    <t>Пилипенко Вадим</t>
  </si>
  <si>
    <t>170</t>
  </si>
  <si>
    <t>Охотина Мария</t>
  </si>
  <si>
    <t>169</t>
  </si>
  <si>
    <t>Кравченко София</t>
  </si>
  <si>
    <t>168</t>
  </si>
  <si>
    <t>Козлова Далия</t>
  </si>
  <si>
    <t>159</t>
  </si>
  <si>
    <t>Вакуленко Любомир</t>
  </si>
  <si>
    <t>ДЮСШ 'Турист' - СОШ 45</t>
  </si>
  <si>
    <t>119</t>
  </si>
  <si>
    <t>Деденев Владислав</t>
  </si>
  <si>
    <t>118</t>
  </si>
  <si>
    <t>Бресткина Анастасия</t>
  </si>
  <si>
    <t>117</t>
  </si>
  <si>
    <t>Божедаров Андрей</t>
  </si>
  <si>
    <t>116</t>
  </si>
  <si>
    <t>Белоус Артем</t>
  </si>
  <si>
    <t>115</t>
  </si>
  <si>
    <t>Белокопытов Матвей</t>
  </si>
  <si>
    <t>158</t>
  </si>
  <si>
    <t>Меточкин Евгений</t>
  </si>
  <si>
    <t>157</t>
  </si>
  <si>
    <t>Божедаров Ярослав</t>
  </si>
  <si>
    <t>156</t>
  </si>
  <si>
    <t>155</t>
  </si>
  <si>
    <t>154</t>
  </si>
  <si>
    <t>Ярковая Дарья</t>
  </si>
  <si>
    <t>153</t>
  </si>
  <si>
    <t>Ющик Мечеслав</t>
  </si>
  <si>
    <t>152</t>
  </si>
  <si>
    <t>Чурилина Вероника</t>
  </si>
  <si>
    <t>151</t>
  </si>
  <si>
    <t>Черняк Михаил</t>
  </si>
  <si>
    <t>150</t>
  </si>
  <si>
    <t>Чайкин Дмитрий</t>
  </si>
  <si>
    <t>114</t>
  </si>
  <si>
    <t>Банникова Алена</t>
  </si>
  <si>
    <t>149</t>
  </si>
  <si>
    <t>Цвинтарный Илья</t>
  </si>
  <si>
    <t>148</t>
  </si>
  <si>
    <t>Ходикина Анастасия</t>
  </si>
  <si>
    <t>147</t>
  </si>
  <si>
    <t>Фомин Роман</t>
  </si>
  <si>
    <t>146</t>
  </si>
  <si>
    <t>Ушаков Никита</t>
  </si>
  <si>
    <t>145</t>
  </si>
  <si>
    <t>Ушаков Василий</t>
  </si>
  <si>
    <t>144</t>
  </si>
  <si>
    <t>Серебров Иван</t>
  </si>
  <si>
    <t>143</t>
  </si>
  <si>
    <t>Прокофьев Александр</t>
  </si>
  <si>
    <t>142</t>
  </si>
  <si>
    <t>Носатов Егор</t>
  </si>
  <si>
    <t>141</t>
  </si>
  <si>
    <t>Новицкая Елизавета</t>
  </si>
  <si>
    <t>140</t>
  </si>
  <si>
    <t>Новицкая Виалетта</t>
  </si>
  <si>
    <t>113</t>
  </si>
  <si>
    <t xml:space="preserve">Альхимович Эрика </t>
  </si>
  <si>
    <t>139</t>
  </si>
  <si>
    <t>Новикова Юлия</t>
  </si>
  <si>
    <t>138</t>
  </si>
  <si>
    <t>Немцев Александр</t>
  </si>
  <si>
    <t>137</t>
  </si>
  <si>
    <t>Недригайлов Кирилл</t>
  </si>
  <si>
    <t>136</t>
  </si>
  <si>
    <t>Нагорский Артем</t>
  </si>
  <si>
    <t>135</t>
  </si>
  <si>
    <t>Мочалова Анастасия</t>
  </si>
  <si>
    <t>134</t>
  </si>
  <si>
    <t>Милещенко Илья</t>
  </si>
  <si>
    <t>133</t>
  </si>
  <si>
    <t>Махов Арсений</t>
  </si>
  <si>
    <t>132</t>
  </si>
  <si>
    <t>Малютяк Александр</t>
  </si>
  <si>
    <t>131</t>
  </si>
  <si>
    <t>Лысых Маргарита</t>
  </si>
  <si>
    <t>130</t>
  </si>
  <si>
    <t>Лупандина Анастасия</t>
  </si>
  <si>
    <t>112</t>
  </si>
  <si>
    <t>Алтухова Алиса</t>
  </si>
  <si>
    <t>129</t>
  </si>
  <si>
    <t>Курицкая Валерия</t>
  </si>
  <si>
    <t>128</t>
  </si>
  <si>
    <t>Кунакова Серафима</t>
  </si>
  <si>
    <t>127</t>
  </si>
  <si>
    <t>Кожанова Алена</t>
  </si>
  <si>
    <t>126</t>
  </si>
  <si>
    <t>Кафтанова Дарья</t>
  </si>
  <si>
    <t>125</t>
  </si>
  <si>
    <t>Карповская Виктория</t>
  </si>
  <si>
    <t>2ю</t>
  </si>
  <si>
    <t>124</t>
  </si>
  <si>
    <t>Зиборова Вероника</t>
  </si>
  <si>
    <t>123</t>
  </si>
  <si>
    <t xml:space="preserve">Зарубина Маргарита </t>
  </si>
  <si>
    <t>122</t>
  </si>
  <si>
    <t>Жильцов Никита</t>
  </si>
  <si>
    <t>121</t>
  </si>
  <si>
    <t>Жильцов Александр</t>
  </si>
  <si>
    <t>120</t>
  </si>
  <si>
    <t>Живора Анна</t>
  </si>
  <si>
    <t>111</t>
  </si>
  <si>
    <t>Аксюк Евгений</t>
  </si>
  <si>
    <t>ДЮСШ 'Турист' - Меридиан</t>
  </si>
  <si>
    <t>110</t>
  </si>
  <si>
    <t>Сафронов Роман</t>
  </si>
  <si>
    <t>109</t>
  </si>
  <si>
    <t>Водопьянов Григорий</t>
  </si>
  <si>
    <t>107</t>
  </si>
  <si>
    <t>Волошкин Олег</t>
  </si>
  <si>
    <t>106</t>
  </si>
  <si>
    <t>Загурская Анастасия</t>
  </si>
  <si>
    <t>105</t>
  </si>
  <si>
    <t>Юрченко Александр</t>
  </si>
  <si>
    <t>104</t>
  </si>
  <si>
    <t>Константинова Дария</t>
  </si>
  <si>
    <t>103</t>
  </si>
  <si>
    <t>Воробьёв Семен</t>
  </si>
  <si>
    <t>ДЮСШ ТУРИСТ - Каскад</t>
  </si>
  <si>
    <t>82</t>
  </si>
  <si>
    <t>Кашеварова Валерия</t>
  </si>
  <si>
    <t>81</t>
  </si>
  <si>
    <t>Карагодина Софья</t>
  </si>
  <si>
    <t>80</t>
  </si>
  <si>
    <t>Кадын Иван</t>
  </si>
  <si>
    <t>79</t>
  </si>
  <si>
    <t>Горбенко Никита</t>
  </si>
  <si>
    <t>78</t>
  </si>
  <si>
    <t>Боровец Виктория</t>
  </si>
  <si>
    <t>77</t>
  </si>
  <si>
    <t>Бондарева Карина</t>
  </si>
  <si>
    <t>184</t>
  </si>
  <si>
    <t xml:space="preserve">Никулин Александр </t>
  </si>
  <si>
    <t>76</t>
  </si>
  <si>
    <t>Бондарев Иван</t>
  </si>
  <si>
    <t>102</t>
  </si>
  <si>
    <t>Столярова Екатерина</t>
  </si>
  <si>
    <t>101</t>
  </si>
  <si>
    <t>Ситников Дмитрий</t>
  </si>
  <si>
    <t>100</t>
  </si>
  <si>
    <t>Котов Никита</t>
  </si>
  <si>
    <t>99</t>
  </si>
  <si>
    <t>Селюков Кирилл</t>
  </si>
  <si>
    <t>98</t>
  </si>
  <si>
    <t>Орлова Виктория</t>
  </si>
  <si>
    <t>97</t>
  </si>
  <si>
    <t>Кузнецов Артем</t>
  </si>
  <si>
    <t>96</t>
  </si>
  <si>
    <t>Батохтин Олег</t>
  </si>
  <si>
    <t>95</t>
  </si>
  <si>
    <t>Ящиро Жасмин</t>
  </si>
  <si>
    <t>94</t>
  </si>
  <si>
    <t>Шелкошвеев Данил</t>
  </si>
  <si>
    <t>93</t>
  </si>
  <si>
    <t>Филиппова Александра</t>
  </si>
  <si>
    <t>75</t>
  </si>
  <si>
    <t>Барышенская Анастасия</t>
  </si>
  <si>
    <t>92</t>
  </si>
  <si>
    <t>Тарасов Виталий</t>
  </si>
  <si>
    <t>91</t>
  </si>
  <si>
    <t>Прохорова Милана</t>
  </si>
  <si>
    <t>90</t>
  </si>
  <si>
    <t>Полякова Елизавета</t>
  </si>
  <si>
    <t>89</t>
  </si>
  <si>
    <t>Панчук Екатерина</t>
  </si>
  <si>
    <t>88</t>
  </si>
  <si>
    <t>Михайлов Денис</t>
  </si>
  <si>
    <t>87</t>
  </si>
  <si>
    <t>Маликова Алиса</t>
  </si>
  <si>
    <t>86</t>
  </si>
  <si>
    <t>Кочурин Константин</t>
  </si>
  <si>
    <t>85</t>
  </si>
  <si>
    <t>Колегаева Арина</t>
  </si>
  <si>
    <t>84</t>
  </si>
  <si>
    <t>Клепикова Анна</t>
  </si>
  <si>
    <t>83</t>
  </si>
  <si>
    <t>Квашенко Илья</t>
  </si>
  <si>
    <t>74</t>
  </si>
  <si>
    <t>Бабко Кира</t>
  </si>
  <si>
    <t>ДЮСШ 'Турист' - Гимназия № 3</t>
  </si>
  <si>
    <t>40</t>
  </si>
  <si>
    <t>Долженко Андрей</t>
  </si>
  <si>
    <t>39</t>
  </si>
  <si>
    <t>38</t>
  </si>
  <si>
    <t>Долженко Амина</t>
  </si>
  <si>
    <t>37</t>
  </si>
  <si>
    <t>36</t>
  </si>
  <si>
    <t>Головко Илья</t>
  </si>
  <si>
    <t>71</t>
  </si>
  <si>
    <t>Лебединская Юлия</t>
  </si>
  <si>
    <t>35</t>
  </si>
  <si>
    <t>Бондарев Артем</t>
  </si>
  <si>
    <t>70</t>
  </si>
  <si>
    <t>69</t>
  </si>
  <si>
    <t>Чечина Елизавета</t>
  </si>
  <si>
    <t>68</t>
  </si>
  <si>
    <t>Фабчак Александра</t>
  </si>
  <si>
    <t>67</t>
  </si>
  <si>
    <t>66</t>
  </si>
  <si>
    <t>Трещалина Алина</t>
  </si>
  <si>
    <t>65</t>
  </si>
  <si>
    <t>Тагиров Тимерлан</t>
  </si>
  <si>
    <t>64</t>
  </si>
  <si>
    <t>63</t>
  </si>
  <si>
    <t>Молчанов Эдуард</t>
  </si>
  <si>
    <t>62</t>
  </si>
  <si>
    <t>Маслов Платон</t>
  </si>
  <si>
    <t>61</t>
  </si>
  <si>
    <t>Магдеев Эльдар</t>
  </si>
  <si>
    <t>34</t>
  </si>
  <si>
    <t>Березовец Екатерина</t>
  </si>
  <si>
    <t>60</t>
  </si>
  <si>
    <t>Кудряшов Владислав</t>
  </si>
  <si>
    <t>59</t>
  </si>
  <si>
    <t>58</t>
  </si>
  <si>
    <t>Капустина Мария</t>
  </si>
  <si>
    <t>57</t>
  </si>
  <si>
    <t>Иващенко Алина</t>
  </si>
  <si>
    <t>56</t>
  </si>
  <si>
    <t>55</t>
  </si>
  <si>
    <t>Долженко Дмитрий</t>
  </si>
  <si>
    <t>54</t>
  </si>
  <si>
    <t>53</t>
  </si>
  <si>
    <t>Гончаров Андрей</t>
  </si>
  <si>
    <t>52</t>
  </si>
  <si>
    <t>Холоденко Ксения</t>
  </si>
  <si>
    <t>51</t>
  </si>
  <si>
    <t>Трубилина Валерия</t>
  </si>
  <si>
    <t>33</t>
  </si>
  <si>
    <t>Бережная Милана</t>
  </si>
  <si>
    <t>50</t>
  </si>
  <si>
    <t>Ткаченко Матвей</t>
  </si>
  <si>
    <t>49</t>
  </si>
  <si>
    <t>Старосельцев Артем</t>
  </si>
  <si>
    <t>48</t>
  </si>
  <si>
    <t>Рудаков Артем</t>
  </si>
  <si>
    <t>47</t>
  </si>
  <si>
    <t>Немков Ярослав</t>
  </si>
  <si>
    <t>46</t>
  </si>
  <si>
    <t>Монтус Александр</t>
  </si>
  <si>
    <t>45</t>
  </si>
  <si>
    <t>Коротун Марк</t>
  </si>
  <si>
    <t>44</t>
  </si>
  <si>
    <t>Ковальчук Марк</t>
  </si>
  <si>
    <t>43</t>
  </si>
  <si>
    <t>Кашира Варвара</t>
  </si>
  <si>
    <t>42</t>
  </si>
  <si>
    <t>Застела Александр</t>
  </si>
  <si>
    <t>41</t>
  </si>
  <si>
    <t>32</t>
  </si>
  <si>
    <t>Белолапотков Родион</t>
  </si>
  <si>
    <t>ДЮСШ ТУРИСТ</t>
  </si>
  <si>
    <t>29</t>
  </si>
  <si>
    <t>Хороших Артём</t>
  </si>
  <si>
    <t>28</t>
  </si>
  <si>
    <t>Таланов Илья</t>
  </si>
  <si>
    <t>27</t>
  </si>
  <si>
    <t>Власова Екатерина</t>
  </si>
  <si>
    <t>26</t>
  </si>
  <si>
    <t>Вайтехович Дмитрий</t>
  </si>
  <si>
    <t>25</t>
  </si>
  <si>
    <t>Михалёва Софья</t>
  </si>
  <si>
    <t>24</t>
  </si>
  <si>
    <t>Северин Павел</t>
  </si>
  <si>
    <t>23</t>
  </si>
  <si>
    <t>Московка Захар</t>
  </si>
  <si>
    <t>22</t>
  </si>
  <si>
    <t>Журавель Ксения</t>
  </si>
  <si>
    <t>31</t>
  </si>
  <si>
    <t>Калачук Андрей</t>
  </si>
  <si>
    <t>30</t>
  </si>
  <si>
    <t>Немцан Владислав</t>
  </si>
  <si>
    <t>21</t>
  </si>
  <si>
    <t>Богданова Евгения</t>
  </si>
  <si>
    <t>Белгородская область</t>
  </si>
  <si>
    <t>ДЮСШ Корочанского района</t>
  </si>
  <si>
    <t>17</t>
  </si>
  <si>
    <t>Ткаченко Олег</t>
  </si>
  <si>
    <t>16</t>
  </si>
  <si>
    <t>Полякова Варвара</t>
  </si>
  <si>
    <t>15</t>
  </si>
  <si>
    <t>Осипова Анна</t>
  </si>
  <si>
    <t>14</t>
  </si>
  <si>
    <t>Маслова Софья</t>
  </si>
  <si>
    <t>13</t>
  </si>
  <si>
    <t>Марченко Маргарита</t>
  </si>
  <si>
    <t>12</t>
  </si>
  <si>
    <t>Коробкина Маргарита</t>
  </si>
  <si>
    <t>11</t>
  </si>
  <si>
    <t>Калашников Максим</t>
  </si>
  <si>
    <t>10</t>
  </si>
  <si>
    <t>Городова Алина</t>
  </si>
  <si>
    <t>20</t>
  </si>
  <si>
    <t>19</t>
  </si>
  <si>
    <t>18</t>
  </si>
  <si>
    <t>Ширин Артем</t>
  </si>
  <si>
    <t>9</t>
  </si>
  <si>
    <t>Гирич Ева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</si>
  <si>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</si>
  <si>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</si>
  <si>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</si>
  <si>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</si>
  <si>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</si>
  <si>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</si>
  <si>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</si>
  <si>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</si>
  <si>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</si>
  <si>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</si>
  <si>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</si>
  <si>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</si>
  <si>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</si>
  <si>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</si>
  <si>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</si>
  <si>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</t>
  </si>
  <si>
    <t>СТАРТОВЫЙ ПРОТОКОЛ</t>
  </si>
  <si>
    <t>МБУДО ДЮСШ "Турист"</t>
  </si>
  <si>
    <t>09 октября 2021 г.</t>
  </si>
  <si>
    <t>Открытые городские соревнования по спортивному туризму</t>
  </si>
  <si>
    <t>Управление образования администрации г. Белгорода
МБУДО "Детско-юношеская спортивная школа "Турист" г. Белгорода</t>
  </si>
  <si>
    <t>старт 1 и 3 классов</t>
  </si>
  <si>
    <t>старт 2 класса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</si>
</sst>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hh:m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0" fontId="0" fillId="0" borderId="0" xfId="0" applyNumberFormat="1" applyAlignment="1">
      <alignment/>
    </xf>
    <xf numFmtId="164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4" fontId="3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64" fontId="3" fillId="0" borderId="16" xfId="0" applyNumberFormat="1" applyFont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7" xfId="0" applyFill="1" applyBorder="1" applyAlignment="1">
      <alignment/>
    </xf>
    <xf numFmtId="164" fontId="3" fillId="34" borderId="17" xfId="0" applyNumberFormat="1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6" xfId="0" applyFill="1" applyBorder="1" applyAlignment="1">
      <alignment/>
    </xf>
    <xf numFmtId="164" fontId="3" fillId="34" borderId="16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164" fontId="3" fillId="0" borderId="17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76;&#1103;\2021-2022\&#1057;&#1054;&#1056;&#1045;&#1042;&#1053;&#1054;&#1042;&#1040;&#1053;&#1048;&#1071;%202021-2022\9%20&#1054;&#1050;&#1058;&#1071;&#1041;&#1056;&#1071;\&#1052;&#1040;&#1053;&#1044;&#1040;&#1058;\&#1057;&#1045;&#1050;&#1056;&#1045;&#1058;&#1040;&#1056;&#1068;_ST_09.10.21%20&#1043;&#1054;&#1056;&#1054;&#1044;&#1057;&#1050;&#1048;&#10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Настройка"/>
      <sheetName val="Заявка"/>
      <sheetName val="DATA_личка"/>
      <sheetName val="DATA_связки"/>
      <sheetName val="DATA_группа"/>
      <sheetName val="Сводная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1">
        <row r="24">
          <cell r="C24" t="str">
            <v>Управление образования администрации г. Белгорода
МБУДО "Детско-юношеская спортивная школа "Турист" г. Белгорода</v>
          </cell>
        </row>
        <row r="25">
          <cell r="C25" t="str">
            <v>Открытые городские соревнования по спортивному туризму</v>
          </cell>
        </row>
        <row r="26">
          <cell r="C26" t="str">
            <v>09 октября 2021 г.</v>
          </cell>
        </row>
        <row r="27">
          <cell r="C27" t="str">
            <v>МБУДО ДЮСШ "Турист"</v>
          </cell>
        </row>
        <row r="29">
          <cell r="C29" t="str">
            <v>А. А. Бородкин, СС1К, г. Белгород</v>
          </cell>
        </row>
        <row r="30">
          <cell r="C30" t="str">
            <v>Н. А. Кудряшова СС1К, г. Белгород</v>
          </cell>
        </row>
        <row r="31">
          <cell r="C31" t="str">
            <v>А. И. Клестов СС1К, г. Белгород</v>
          </cell>
        </row>
        <row r="32">
          <cell r="C32" t="str">
            <v>Н. А. Кудряшова СС1К, г. Белгород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 8-13_1</v>
          </cell>
          <cell r="D46" t="str">
            <v>МАЛЬЧИКИ/ДЕВОЧКИ</v>
          </cell>
          <cell r="E46" t="str">
            <v>МАЛЬЧИКИ 8-13 лет</v>
          </cell>
          <cell r="F46" t="str">
            <v>ДЕВОЧКИ 8-13 лет</v>
          </cell>
          <cell r="M46">
            <v>8</v>
          </cell>
          <cell r="N46">
            <v>13</v>
          </cell>
          <cell r="P46" t="str">
            <v>б/р</v>
          </cell>
          <cell r="Q46">
            <v>0</v>
          </cell>
        </row>
        <row r="47">
          <cell r="C47" t="str">
            <v>МАЛ/ДЕВ 8-13_2</v>
          </cell>
          <cell r="D47" t="str">
            <v>МАЛЬЧИКИ/ДЕВОЧКИ</v>
          </cell>
          <cell r="E47" t="str">
            <v>МАЛЬЧИКИ 8-13 лет</v>
          </cell>
          <cell r="F47" t="str">
            <v>ДЕВОЧКИ 8-13 лет</v>
          </cell>
          <cell r="M47">
            <v>10</v>
          </cell>
          <cell r="N47">
            <v>13</v>
          </cell>
          <cell r="P47" t="str">
            <v>б/р</v>
          </cell>
          <cell r="Q47">
            <v>0</v>
          </cell>
        </row>
        <row r="48">
          <cell r="C48" t="str">
            <v>ЮН/ДЕВ 14-15_2</v>
          </cell>
          <cell r="D48" t="str">
            <v>ЮНОШИ/ДЕВУШКИ</v>
          </cell>
          <cell r="E48" t="str">
            <v>ЮНОШИ 14-15 лет</v>
          </cell>
          <cell r="F48" t="str">
            <v>ДЕВУШКИ 14-15 лет</v>
          </cell>
          <cell r="M48">
            <v>10</v>
          </cell>
          <cell r="N48">
            <v>15</v>
          </cell>
          <cell r="P48" t="str">
            <v>б/р</v>
          </cell>
          <cell r="Q48">
            <v>0</v>
          </cell>
        </row>
        <row r="49">
          <cell r="C49" t="str">
            <v>ЮН/ДЕВ 14-15_3</v>
          </cell>
          <cell r="D49" t="str">
            <v>ЮНОШИ/ДЕВУШКИ</v>
          </cell>
          <cell r="E49" t="str">
            <v>ЮНОШИ 14-15 лет</v>
          </cell>
          <cell r="F49" t="str">
            <v>ДЕВУШКИ 14-15 лет</v>
          </cell>
          <cell r="M49">
            <v>13</v>
          </cell>
          <cell r="N49">
            <v>15</v>
          </cell>
          <cell r="P49" t="str">
            <v>1ю</v>
          </cell>
          <cell r="Q49">
            <v>4</v>
          </cell>
        </row>
        <row r="50">
          <cell r="C50" t="str">
            <v>ЮНР/ЮНРК 16-21_3</v>
          </cell>
          <cell r="D50" t="str">
            <v>ЮНИОРЫ/ЮНИОРКИ</v>
          </cell>
          <cell r="E50" t="str">
            <v>ЮНИОРЫ 16-21 год</v>
          </cell>
          <cell r="F50" t="str">
            <v>ЮНИОРКИ 16-21 год</v>
          </cell>
          <cell r="M50">
            <v>14</v>
          </cell>
          <cell r="N50">
            <v>21</v>
          </cell>
          <cell r="P50" t="str">
            <v>III</v>
          </cell>
          <cell r="Q50">
            <v>4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0.4</v>
          </cell>
          <cell r="I118" t="str">
            <v>0840171811Я</v>
          </cell>
        </row>
        <row r="119">
          <cell r="C119" t="str">
            <v>2ю</v>
          </cell>
          <cell r="D119">
            <v>1.2</v>
          </cell>
          <cell r="I119" t="str">
            <v>0840181811Я</v>
          </cell>
        </row>
        <row r="120">
          <cell r="C120" t="str">
            <v>1ю</v>
          </cell>
          <cell r="D120">
            <v>4</v>
          </cell>
          <cell r="I120" t="str">
            <v>0840191811Я</v>
          </cell>
        </row>
        <row r="121">
          <cell r="C121" t="str">
            <v>III</v>
          </cell>
          <cell r="D121">
            <v>4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12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40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120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400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4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12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40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7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189</v>
          </cell>
        </row>
        <row r="2">
          <cell r="E2" t="str">
            <v>1.1</v>
          </cell>
          <cell r="F2">
            <v>1</v>
          </cell>
          <cell r="G2" t="str">
            <v>1</v>
          </cell>
          <cell r="H2" t="str">
            <v>Давиденко Мария</v>
          </cell>
          <cell r="I2">
            <v>2009</v>
          </cell>
          <cell r="J2" t="str">
            <v>б/р</v>
          </cell>
          <cell r="K2" t="str">
            <v>ж</v>
          </cell>
          <cell r="L2" t="str">
            <v>МАЛ/ДЕВ 8-13_1</v>
          </cell>
          <cell r="Q2">
            <v>0</v>
          </cell>
          <cell r="R2">
            <v>2009</v>
          </cell>
          <cell r="U2" t="str">
            <v/>
          </cell>
        </row>
        <row r="3">
          <cell r="E3" t="str">
            <v>1.2</v>
          </cell>
          <cell r="F3">
            <v>2</v>
          </cell>
          <cell r="G3" t="str">
            <v>2</v>
          </cell>
          <cell r="H3" t="str">
            <v>Кравец Евгений</v>
          </cell>
          <cell r="I3">
            <v>2009</v>
          </cell>
          <cell r="J3" t="str">
            <v>б/р</v>
          </cell>
          <cell r="K3" t="str">
            <v>м</v>
          </cell>
          <cell r="L3" t="str">
            <v>МАЛ/ДЕВ 8-13_1</v>
          </cell>
          <cell r="Q3">
            <v>0</v>
          </cell>
          <cell r="R3">
            <v>2009</v>
          </cell>
          <cell r="U3" t="str">
            <v/>
          </cell>
        </row>
        <row r="4">
          <cell r="E4" t="str">
            <v>1.3</v>
          </cell>
          <cell r="F4">
            <v>3</v>
          </cell>
          <cell r="G4" t="str">
            <v>3</v>
          </cell>
          <cell r="H4" t="str">
            <v>Малышкина София</v>
          </cell>
          <cell r="I4">
            <v>2010</v>
          </cell>
          <cell r="J4" t="str">
            <v>б/р</v>
          </cell>
          <cell r="K4" t="str">
            <v>ж</v>
          </cell>
          <cell r="L4" t="str">
            <v>МАЛ/ДЕВ 8-13_1</v>
          </cell>
          <cell r="Q4">
            <v>0</v>
          </cell>
          <cell r="R4">
            <v>2010</v>
          </cell>
          <cell r="U4" t="str">
            <v/>
          </cell>
        </row>
        <row r="5">
          <cell r="E5" t="str">
            <v>1.4</v>
          </cell>
          <cell r="F5">
            <v>4</v>
          </cell>
          <cell r="G5" t="str">
            <v>4</v>
          </cell>
          <cell r="H5" t="str">
            <v>Муромцев Илья</v>
          </cell>
          <cell r="I5">
            <v>2010</v>
          </cell>
          <cell r="J5" t="str">
            <v>б/р</v>
          </cell>
          <cell r="K5" t="str">
            <v>м</v>
          </cell>
          <cell r="L5" t="str">
            <v>МАЛ/ДЕВ 8-13_1</v>
          </cell>
          <cell r="Q5">
            <v>0</v>
          </cell>
          <cell r="R5">
            <v>2010</v>
          </cell>
          <cell r="U5" t="str">
            <v/>
          </cell>
        </row>
        <row r="6">
          <cell r="E6" t="str">
            <v>1.5</v>
          </cell>
          <cell r="F6">
            <v>5</v>
          </cell>
          <cell r="G6" t="str">
            <v>5</v>
          </cell>
          <cell r="H6" t="str">
            <v>Пахомова Валерия</v>
          </cell>
          <cell r="I6">
            <v>2013</v>
          </cell>
          <cell r="J6" t="str">
            <v>б/р</v>
          </cell>
          <cell r="K6" t="str">
            <v>ж</v>
          </cell>
          <cell r="L6" t="str">
            <v>МАЛ/ДЕВ 8-13_1</v>
          </cell>
          <cell r="Q6">
            <v>0</v>
          </cell>
          <cell r="R6">
            <v>2013</v>
          </cell>
          <cell r="U6" t="str">
            <v/>
          </cell>
        </row>
        <row r="7">
          <cell r="E7" t="str">
            <v>1.6</v>
          </cell>
          <cell r="F7">
            <v>6</v>
          </cell>
          <cell r="G7" t="str">
            <v>6</v>
          </cell>
          <cell r="H7" t="str">
            <v>Попик Максим</v>
          </cell>
          <cell r="I7">
            <v>2009</v>
          </cell>
          <cell r="J7" t="str">
            <v>б/р</v>
          </cell>
          <cell r="K7" t="str">
            <v>м</v>
          </cell>
          <cell r="L7" t="str">
            <v>МАЛ/ДЕВ 8-13_1</v>
          </cell>
          <cell r="Q7">
            <v>0</v>
          </cell>
          <cell r="R7">
            <v>2009</v>
          </cell>
          <cell r="U7" t="str">
            <v/>
          </cell>
        </row>
        <row r="8">
          <cell r="E8" t="str">
            <v>1.7</v>
          </cell>
          <cell r="F8">
            <v>7</v>
          </cell>
          <cell r="G8" t="str">
            <v>7</v>
          </cell>
          <cell r="H8" t="str">
            <v>Шкилев Максим</v>
          </cell>
          <cell r="I8">
            <v>2008</v>
          </cell>
          <cell r="J8" t="str">
            <v>б/р</v>
          </cell>
          <cell r="K8" t="str">
            <v>м</v>
          </cell>
          <cell r="L8" t="str">
            <v>МАЛ/ДЕВ 8-13_1</v>
          </cell>
          <cell r="Q8">
            <v>0</v>
          </cell>
          <cell r="R8">
            <v>2008</v>
          </cell>
          <cell r="U8" t="str">
            <v/>
          </cell>
        </row>
        <row r="9">
          <cell r="E9" t="str">
            <v>1.8</v>
          </cell>
          <cell r="F9">
            <v>8</v>
          </cell>
          <cell r="G9" t="str">
            <v>8</v>
          </cell>
          <cell r="H9" t="str">
            <v>Архипов Вадим</v>
          </cell>
          <cell r="I9">
            <v>2007</v>
          </cell>
          <cell r="J9" t="str">
            <v>б/р</v>
          </cell>
          <cell r="K9" t="str">
            <v>м</v>
          </cell>
          <cell r="L9" t="str">
            <v>ЮН/ДЕВ 14-15_2</v>
          </cell>
          <cell r="Q9">
            <v>0</v>
          </cell>
          <cell r="R9">
            <v>2007</v>
          </cell>
          <cell r="U9" t="str">
            <v/>
          </cell>
        </row>
        <row r="10">
          <cell r="E10" t="str">
            <v>2.1</v>
          </cell>
          <cell r="F10">
            <v>1</v>
          </cell>
          <cell r="G10" t="str">
            <v>9</v>
          </cell>
          <cell r="H10" t="str">
            <v>Гирич Ева</v>
          </cell>
          <cell r="I10">
            <v>2010</v>
          </cell>
          <cell r="J10" t="str">
            <v>б/р</v>
          </cell>
          <cell r="K10" t="str">
            <v>ж</v>
          </cell>
          <cell r="L10" t="str">
            <v>МАЛ/ДЕВ 8-13_1</v>
          </cell>
          <cell r="N10">
            <v>1</v>
          </cell>
          <cell r="Q10">
            <v>0</v>
          </cell>
          <cell r="R10">
            <v>2010</v>
          </cell>
          <cell r="U10" t="str">
            <v/>
          </cell>
        </row>
        <row r="11">
          <cell r="E11" t="str">
            <v>2.2</v>
          </cell>
          <cell r="F11">
            <v>2</v>
          </cell>
          <cell r="G11" t="str">
            <v>10</v>
          </cell>
          <cell r="H11" t="str">
            <v>Городова Алина</v>
          </cell>
          <cell r="I11">
            <v>2010</v>
          </cell>
          <cell r="J11" t="str">
            <v>б/р</v>
          </cell>
          <cell r="K11" t="str">
            <v>ж</v>
          </cell>
          <cell r="L11" t="str">
            <v>МАЛ/ДЕВ 8-13_1</v>
          </cell>
          <cell r="N11">
            <v>1</v>
          </cell>
          <cell r="Q11">
            <v>0</v>
          </cell>
          <cell r="R11">
            <v>2010</v>
          </cell>
          <cell r="U11" t="str">
            <v/>
          </cell>
        </row>
        <row r="12">
          <cell r="E12" t="str">
            <v>2.3</v>
          </cell>
          <cell r="F12">
            <v>3</v>
          </cell>
          <cell r="G12" t="str">
            <v>11</v>
          </cell>
          <cell r="H12" t="str">
            <v>Калашников Максим</v>
          </cell>
          <cell r="I12">
            <v>2009</v>
          </cell>
          <cell r="J12" t="str">
            <v>б/р</v>
          </cell>
          <cell r="K12" t="str">
            <v>м</v>
          </cell>
          <cell r="L12" t="str">
            <v>МАЛ/ДЕВ 8-13_1</v>
          </cell>
          <cell r="N12">
            <v>1</v>
          </cell>
          <cell r="Q12">
            <v>0</v>
          </cell>
          <cell r="R12">
            <v>2009</v>
          </cell>
          <cell r="U12" t="str">
            <v/>
          </cell>
        </row>
        <row r="13">
          <cell r="E13" t="str">
            <v>2.4</v>
          </cell>
          <cell r="F13">
            <v>4</v>
          </cell>
          <cell r="G13" t="str">
            <v>12</v>
          </cell>
          <cell r="H13" t="str">
            <v>Коробкина Маргарита</v>
          </cell>
          <cell r="I13">
            <v>2010</v>
          </cell>
          <cell r="J13" t="str">
            <v>б/р</v>
          </cell>
          <cell r="K13" t="str">
            <v>ж</v>
          </cell>
          <cell r="L13" t="str">
            <v>МАЛ/ДЕВ 8-13_1</v>
          </cell>
          <cell r="N13">
            <v>1</v>
          </cell>
          <cell r="Q13">
            <v>0</v>
          </cell>
          <cell r="R13">
            <v>2010</v>
          </cell>
          <cell r="U13" t="str">
            <v/>
          </cell>
        </row>
        <row r="14">
          <cell r="E14" t="str">
            <v>2.5</v>
          </cell>
          <cell r="F14">
            <v>5</v>
          </cell>
          <cell r="G14" t="str">
            <v>13</v>
          </cell>
          <cell r="H14" t="str">
            <v>Марченко Маргарита</v>
          </cell>
          <cell r="I14">
            <v>2010</v>
          </cell>
          <cell r="J14" t="str">
            <v>б/р</v>
          </cell>
          <cell r="K14" t="str">
            <v>ж</v>
          </cell>
          <cell r="L14" t="str">
            <v>МАЛ/ДЕВ 8-13_1</v>
          </cell>
          <cell r="N14">
            <v>1</v>
          </cell>
          <cell r="Q14">
            <v>0</v>
          </cell>
          <cell r="R14">
            <v>2010</v>
          </cell>
          <cell r="U14" t="str">
            <v/>
          </cell>
        </row>
        <row r="15">
          <cell r="E15" t="str">
            <v>2.6</v>
          </cell>
          <cell r="F15">
            <v>6</v>
          </cell>
          <cell r="G15" t="str">
            <v>14</v>
          </cell>
          <cell r="H15" t="str">
            <v>Маслова Софья</v>
          </cell>
          <cell r="I15">
            <v>2008</v>
          </cell>
          <cell r="J15" t="str">
            <v>III</v>
          </cell>
          <cell r="K15" t="str">
            <v>ж</v>
          </cell>
          <cell r="L15" t="str">
            <v>МАЛ/ДЕВ 8-13_1</v>
          </cell>
          <cell r="N15">
            <v>1</v>
          </cell>
          <cell r="Q15">
            <v>4</v>
          </cell>
          <cell r="R15">
            <v>2008</v>
          </cell>
          <cell r="U15" t="str">
            <v/>
          </cell>
        </row>
        <row r="16">
          <cell r="E16" t="str">
            <v>2.7</v>
          </cell>
          <cell r="F16">
            <v>7</v>
          </cell>
          <cell r="G16" t="str">
            <v>15</v>
          </cell>
          <cell r="H16" t="str">
            <v>Осипова Анна</v>
          </cell>
          <cell r="I16">
            <v>2010</v>
          </cell>
          <cell r="J16" t="str">
            <v>б/р</v>
          </cell>
          <cell r="K16" t="str">
            <v>ж</v>
          </cell>
          <cell r="L16" t="str">
            <v>МАЛ/ДЕВ 8-13_1</v>
          </cell>
          <cell r="N16">
            <v>1</v>
          </cell>
          <cell r="Q16">
            <v>0</v>
          </cell>
          <cell r="R16">
            <v>2010</v>
          </cell>
          <cell r="U16" t="str">
            <v/>
          </cell>
        </row>
        <row r="17">
          <cell r="E17" t="str">
            <v>2.8</v>
          </cell>
          <cell r="F17">
            <v>8</v>
          </cell>
          <cell r="G17" t="str">
            <v>16</v>
          </cell>
          <cell r="H17" t="str">
            <v>Полякова Варвара</v>
          </cell>
          <cell r="I17">
            <v>2009</v>
          </cell>
          <cell r="J17" t="str">
            <v>б/р</v>
          </cell>
          <cell r="K17" t="str">
            <v>ж</v>
          </cell>
          <cell r="L17" t="str">
            <v>МАЛ/ДЕВ 8-13_1</v>
          </cell>
          <cell r="N17">
            <v>1</v>
          </cell>
          <cell r="Q17">
            <v>0</v>
          </cell>
          <cell r="R17">
            <v>2009</v>
          </cell>
          <cell r="U17" t="str">
            <v/>
          </cell>
        </row>
        <row r="18">
          <cell r="E18" t="str">
            <v>2.9</v>
          </cell>
          <cell r="F18">
            <v>9</v>
          </cell>
          <cell r="G18" t="str">
            <v>17</v>
          </cell>
          <cell r="H18" t="str">
            <v>Ткаченко Олег</v>
          </cell>
          <cell r="I18">
            <v>2010</v>
          </cell>
          <cell r="J18" t="str">
            <v>б/р</v>
          </cell>
          <cell r="K18" t="str">
            <v>м</v>
          </cell>
          <cell r="L18" t="str">
            <v>МАЛ/ДЕВ 8-13_1</v>
          </cell>
          <cell r="N18">
            <v>1</v>
          </cell>
          <cell r="Q18">
            <v>0</v>
          </cell>
          <cell r="R18">
            <v>2010</v>
          </cell>
          <cell r="U18" t="str">
            <v/>
          </cell>
        </row>
        <row r="19">
          <cell r="E19" t="str">
            <v>2.10</v>
          </cell>
          <cell r="F19">
            <v>10</v>
          </cell>
          <cell r="G19" t="str">
            <v>18</v>
          </cell>
          <cell r="H19" t="str">
            <v>Ширин Артем</v>
          </cell>
          <cell r="I19">
            <v>2008</v>
          </cell>
          <cell r="J19" t="str">
            <v>б/р</v>
          </cell>
          <cell r="K19" t="str">
            <v>м</v>
          </cell>
          <cell r="L19" t="str">
            <v>МАЛ/ДЕВ 8-13_1</v>
          </cell>
          <cell r="N19">
            <v>1</v>
          </cell>
          <cell r="Q19">
            <v>0</v>
          </cell>
          <cell r="R19">
            <v>2008</v>
          </cell>
          <cell r="U19" t="str">
            <v/>
          </cell>
        </row>
        <row r="20">
          <cell r="E20" t="str">
            <v>2.11</v>
          </cell>
          <cell r="F20">
            <v>11</v>
          </cell>
          <cell r="G20" t="str">
            <v>19</v>
          </cell>
          <cell r="H20" t="str">
            <v>Маслова Софья</v>
          </cell>
          <cell r="I20">
            <v>2008</v>
          </cell>
          <cell r="J20" t="str">
            <v>III</v>
          </cell>
          <cell r="K20" t="str">
            <v>ж</v>
          </cell>
          <cell r="L20" t="str">
            <v>МАЛ/ДЕВ 8-13_2</v>
          </cell>
          <cell r="N20">
            <v>1</v>
          </cell>
          <cell r="Q20">
            <v>4</v>
          </cell>
          <cell r="R20">
            <v>2008</v>
          </cell>
          <cell r="U20" t="str">
            <v/>
          </cell>
        </row>
        <row r="21">
          <cell r="E21" t="str">
            <v>2.12</v>
          </cell>
          <cell r="F21">
            <v>12</v>
          </cell>
          <cell r="G21" t="str">
            <v>20</v>
          </cell>
          <cell r="H21" t="str">
            <v>Полякова Варвара</v>
          </cell>
          <cell r="I21">
            <v>2009</v>
          </cell>
          <cell r="J21" t="str">
            <v>б/р</v>
          </cell>
          <cell r="K21" t="str">
            <v>ж</v>
          </cell>
          <cell r="L21" t="str">
            <v>МАЛ/ДЕВ 8-13_2</v>
          </cell>
          <cell r="N21">
            <v>1</v>
          </cell>
          <cell r="Q21">
            <v>0</v>
          </cell>
          <cell r="R21">
            <v>2009</v>
          </cell>
          <cell r="U21" t="str">
            <v/>
          </cell>
        </row>
        <row r="22">
          <cell r="E22" t="str">
            <v>3.1</v>
          </cell>
          <cell r="F22">
            <v>1</v>
          </cell>
          <cell r="G22" t="str">
            <v>21</v>
          </cell>
          <cell r="H22" t="str">
            <v>Богданова Евгения</v>
          </cell>
          <cell r="I22">
            <v>2009</v>
          </cell>
          <cell r="J22" t="str">
            <v>3ю</v>
          </cell>
          <cell r="K22" t="str">
            <v>ж</v>
          </cell>
          <cell r="L22" t="str">
            <v>МАЛ/ДЕВ 8-13_1</v>
          </cell>
          <cell r="N22">
            <v>1</v>
          </cell>
          <cell r="Q22">
            <v>0.4</v>
          </cell>
          <cell r="R22">
            <v>2009</v>
          </cell>
          <cell r="U22" t="str">
            <v/>
          </cell>
        </row>
        <row r="23">
          <cell r="E23" t="str">
            <v>3.2</v>
          </cell>
          <cell r="F23">
            <v>2</v>
          </cell>
          <cell r="G23" t="str">
            <v>22</v>
          </cell>
          <cell r="H23" t="str">
            <v>Журавель Ксения</v>
          </cell>
          <cell r="I23">
            <v>2010</v>
          </cell>
          <cell r="J23" t="str">
            <v>3ю</v>
          </cell>
          <cell r="K23" t="str">
            <v>ж</v>
          </cell>
          <cell r="L23" t="str">
            <v>МАЛ/ДЕВ 8-13_1</v>
          </cell>
          <cell r="N23">
            <v>1</v>
          </cell>
          <cell r="Q23">
            <v>0.4</v>
          </cell>
          <cell r="R23">
            <v>2010</v>
          </cell>
          <cell r="U23" t="str">
            <v/>
          </cell>
        </row>
        <row r="24">
          <cell r="E24" t="str">
            <v>3.3</v>
          </cell>
          <cell r="F24">
            <v>3</v>
          </cell>
          <cell r="G24" t="str">
            <v>23</v>
          </cell>
          <cell r="H24" t="str">
            <v>Московка Захар</v>
          </cell>
          <cell r="I24">
            <v>2009</v>
          </cell>
          <cell r="J24" t="str">
            <v>б/р</v>
          </cell>
          <cell r="K24" t="str">
            <v>м</v>
          </cell>
          <cell r="L24" t="str">
            <v>МАЛ/ДЕВ 8-13_1</v>
          </cell>
          <cell r="N24">
            <v>1</v>
          </cell>
          <cell r="Q24">
            <v>0</v>
          </cell>
          <cell r="R24">
            <v>2009</v>
          </cell>
          <cell r="U24" t="str">
            <v/>
          </cell>
        </row>
        <row r="25">
          <cell r="E25" t="str">
            <v>3.4</v>
          </cell>
          <cell r="F25">
            <v>4</v>
          </cell>
          <cell r="G25" t="str">
            <v>24</v>
          </cell>
          <cell r="H25" t="str">
            <v>Северин Павел</v>
          </cell>
          <cell r="I25">
            <v>2010</v>
          </cell>
          <cell r="J25" t="str">
            <v>3ю</v>
          </cell>
          <cell r="K25" t="str">
            <v>м</v>
          </cell>
          <cell r="L25" t="str">
            <v>МАЛ/ДЕВ 8-13_1</v>
          </cell>
          <cell r="N25">
            <v>1</v>
          </cell>
          <cell r="Q25">
            <v>0.4</v>
          </cell>
          <cell r="R25">
            <v>2010</v>
          </cell>
          <cell r="U25" t="str">
            <v/>
          </cell>
        </row>
        <row r="26">
          <cell r="E26" t="str">
            <v>3.5</v>
          </cell>
          <cell r="F26">
            <v>5</v>
          </cell>
          <cell r="G26" t="str">
            <v>25</v>
          </cell>
          <cell r="H26" t="str">
            <v>Михалёва Софья</v>
          </cell>
          <cell r="I26">
            <v>2008</v>
          </cell>
          <cell r="J26" t="str">
            <v>III</v>
          </cell>
          <cell r="K26" t="str">
            <v>ж</v>
          </cell>
          <cell r="L26" t="str">
            <v>МАЛ/ДЕВ 8-13_2</v>
          </cell>
          <cell r="N26">
            <v>1</v>
          </cell>
          <cell r="Q26">
            <v>4</v>
          </cell>
          <cell r="R26">
            <v>2008</v>
          </cell>
          <cell r="U26" t="str">
            <v/>
          </cell>
        </row>
        <row r="27">
          <cell r="E27" t="str">
            <v>3.6</v>
          </cell>
          <cell r="F27">
            <v>6</v>
          </cell>
          <cell r="G27" t="str">
            <v>26</v>
          </cell>
          <cell r="H27" t="str">
            <v>Вайтехович Дмитрий</v>
          </cell>
          <cell r="I27">
            <v>2006</v>
          </cell>
          <cell r="J27" t="str">
            <v>III</v>
          </cell>
          <cell r="K27" t="str">
            <v>м</v>
          </cell>
          <cell r="L27" t="str">
            <v>ЮН/ДЕВ 14-15_2</v>
          </cell>
          <cell r="N27">
            <v>1</v>
          </cell>
          <cell r="Q27">
            <v>4</v>
          </cell>
          <cell r="R27">
            <v>2006</v>
          </cell>
          <cell r="U27" t="str">
            <v/>
          </cell>
        </row>
        <row r="28">
          <cell r="E28" t="str">
            <v>3.7</v>
          </cell>
          <cell r="F28">
            <v>7</v>
          </cell>
          <cell r="G28" t="str">
            <v>27</v>
          </cell>
          <cell r="H28" t="str">
            <v>Власова Екатерина</v>
          </cell>
          <cell r="I28">
            <v>2006</v>
          </cell>
          <cell r="J28" t="str">
            <v>II</v>
          </cell>
          <cell r="K28" t="str">
            <v>ж</v>
          </cell>
          <cell r="L28" t="str">
            <v>ЮН/ДЕВ 14-15_2</v>
          </cell>
          <cell r="N28">
            <v>1</v>
          </cell>
          <cell r="Q28">
            <v>12</v>
          </cell>
          <cell r="R28">
            <v>2006</v>
          </cell>
          <cell r="U28" t="str">
            <v/>
          </cell>
        </row>
        <row r="29">
          <cell r="E29" t="str">
            <v>3.8</v>
          </cell>
          <cell r="F29">
            <v>8</v>
          </cell>
          <cell r="G29" t="str">
            <v>28</v>
          </cell>
          <cell r="H29" t="str">
            <v>Таланов Илья</v>
          </cell>
          <cell r="I29">
            <v>2006</v>
          </cell>
          <cell r="J29" t="str">
            <v>б/р</v>
          </cell>
          <cell r="K29" t="str">
            <v>м</v>
          </cell>
          <cell r="L29" t="str">
            <v>ЮН/ДЕВ 14-15_2</v>
          </cell>
          <cell r="N29">
            <v>1</v>
          </cell>
          <cell r="Q29">
            <v>0</v>
          </cell>
          <cell r="R29">
            <v>2006</v>
          </cell>
          <cell r="U29" t="str">
            <v/>
          </cell>
        </row>
        <row r="30">
          <cell r="E30" t="str">
            <v>3.9</v>
          </cell>
          <cell r="F30">
            <v>9</v>
          </cell>
          <cell r="G30" t="str">
            <v>29</v>
          </cell>
          <cell r="H30" t="str">
            <v>Хороших Артём</v>
          </cell>
          <cell r="I30">
            <v>2006</v>
          </cell>
          <cell r="J30" t="str">
            <v>2ю</v>
          </cell>
          <cell r="K30" t="str">
            <v>м</v>
          </cell>
          <cell r="L30" t="str">
            <v>ЮН/ДЕВ 14-15_2</v>
          </cell>
          <cell r="N30">
            <v>1</v>
          </cell>
          <cell r="Q30">
            <v>1.2</v>
          </cell>
          <cell r="R30">
            <v>2006</v>
          </cell>
          <cell r="U30" t="str">
            <v/>
          </cell>
        </row>
        <row r="31">
          <cell r="E31" t="str">
            <v>3.10</v>
          </cell>
          <cell r="F31">
            <v>10</v>
          </cell>
          <cell r="G31" t="str">
            <v>30</v>
          </cell>
          <cell r="H31" t="str">
            <v>Немцан Владислав</v>
          </cell>
          <cell r="I31">
            <v>2007</v>
          </cell>
          <cell r="J31" t="str">
            <v>III</v>
          </cell>
          <cell r="K31" t="str">
            <v>м</v>
          </cell>
          <cell r="L31" t="str">
            <v>ЮН/ДЕВ 14-15_3</v>
          </cell>
          <cell r="N31">
            <v>1</v>
          </cell>
          <cell r="Q31">
            <v>4</v>
          </cell>
          <cell r="R31">
            <v>2007</v>
          </cell>
          <cell r="U31" t="str">
            <v/>
          </cell>
        </row>
        <row r="32">
          <cell r="E32" t="str">
            <v>3.11</v>
          </cell>
          <cell r="F32">
            <v>11</v>
          </cell>
          <cell r="G32" t="str">
            <v>31</v>
          </cell>
          <cell r="H32" t="str">
            <v>Калачук Андрей</v>
          </cell>
          <cell r="I32">
            <v>2004</v>
          </cell>
          <cell r="J32" t="str">
            <v>III</v>
          </cell>
          <cell r="K32" t="str">
            <v>м</v>
          </cell>
          <cell r="L32" t="str">
            <v>ЮНР/ЮНРК 16-21_3</v>
          </cell>
          <cell r="N32">
            <v>1</v>
          </cell>
          <cell r="Q32">
            <v>4</v>
          </cell>
          <cell r="R32">
            <v>2004</v>
          </cell>
          <cell r="U32" t="str">
            <v/>
          </cell>
        </row>
        <row r="33">
          <cell r="E33" t="str">
            <v>4.1</v>
          </cell>
          <cell r="F33">
            <v>1</v>
          </cell>
          <cell r="G33" t="str">
            <v>32</v>
          </cell>
          <cell r="H33" t="str">
            <v>Белолапотков Родион</v>
          </cell>
          <cell r="I33">
            <v>2013</v>
          </cell>
          <cell r="J33" t="str">
            <v>б/р</v>
          </cell>
          <cell r="K33" t="str">
            <v>м</v>
          </cell>
          <cell r="L33" t="str">
            <v>МАЛ/ДЕВ 8-13_1</v>
          </cell>
          <cell r="N33">
            <v>1</v>
          </cell>
          <cell r="Q33">
            <v>0</v>
          </cell>
          <cell r="R33">
            <v>2013</v>
          </cell>
          <cell r="U33" t="str">
            <v/>
          </cell>
        </row>
        <row r="34">
          <cell r="E34" t="str">
            <v>4.2</v>
          </cell>
          <cell r="F34">
            <v>2</v>
          </cell>
          <cell r="G34" t="str">
            <v>33</v>
          </cell>
          <cell r="H34" t="str">
            <v>Бережная Милана</v>
          </cell>
          <cell r="I34">
            <v>2012</v>
          </cell>
          <cell r="J34" t="str">
            <v>б/р</v>
          </cell>
          <cell r="K34" t="str">
            <v>ж</v>
          </cell>
          <cell r="L34" t="str">
            <v>МАЛ/ДЕВ 8-13_1</v>
          </cell>
          <cell r="N34">
            <v>1</v>
          </cell>
          <cell r="Q34">
            <v>0</v>
          </cell>
          <cell r="R34">
            <v>2012</v>
          </cell>
          <cell r="U34" t="str">
            <v/>
          </cell>
        </row>
        <row r="35">
          <cell r="E35" t="str">
            <v>4.3</v>
          </cell>
          <cell r="F35">
            <v>3</v>
          </cell>
          <cell r="G35" t="str">
            <v>34</v>
          </cell>
          <cell r="H35" t="str">
            <v>Березовец Екатерина</v>
          </cell>
          <cell r="I35">
            <v>2013</v>
          </cell>
          <cell r="J35" t="str">
            <v>б/р</v>
          </cell>
          <cell r="K35" t="str">
            <v>ж</v>
          </cell>
          <cell r="L35" t="str">
            <v>МАЛ/ДЕВ 8-13_1</v>
          </cell>
          <cell r="N35">
            <v>1</v>
          </cell>
          <cell r="Q35">
            <v>0</v>
          </cell>
          <cell r="R35">
            <v>2013</v>
          </cell>
          <cell r="U35" t="str">
            <v/>
          </cell>
        </row>
        <row r="36">
          <cell r="E36" t="str">
            <v>4.4</v>
          </cell>
          <cell r="F36">
            <v>4</v>
          </cell>
          <cell r="G36" t="str">
            <v>35</v>
          </cell>
          <cell r="H36" t="str">
            <v>Бондарев Артем</v>
          </cell>
          <cell r="I36">
            <v>2013</v>
          </cell>
          <cell r="J36" t="str">
            <v>б/р</v>
          </cell>
          <cell r="K36" t="str">
            <v>м</v>
          </cell>
          <cell r="L36" t="str">
            <v>МАЛ/ДЕВ 8-13_1</v>
          </cell>
          <cell r="N36">
            <v>1</v>
          </cell>
          <cell r="Q36">
            <v>0</v>
          </cell>
          <cell r="R36">
            <v>2013</v>
          </cell>
          <cell r="U36" t="str">
            <v/>
          </cell>
        </row>
        <row r="37">
          <cell r="E37" t="str">
            <v>4.5</v>
          </cell>
          <cell r="F37">
            <v>5</v>
          </cell>
          <cell r="G37" t="str">
            <v>36</v>
          </cell>
          <cell r="H37" t="str">
            <v>Головко Илья</v>
          </cell>
          <cell r="I37">
            <v>2008</v>
          </cell>
          <cell r="J37" t="str">
            <v>б/р</v>
          </cell>
          <cell r="K37" t="str">
            <v>м</v>
          </cell>
          <cell r="L37" t="str">
            <v>МАЛ/ДЕВ 8-13_1</v>
          </cell>
          <cell r="N37">
            <v>1</v>
          </cell>
          <cell r="Q37">
            <v>0</v>
          </cell>
          <cell r="R37">
            <v>2008</v>
          </cell>
          <cell r="U37" t="str">
            <v/>
          </cell>
        </row>
        <row r="38">
          <cell r="E38" t="str">
            <v>4.6</v>
          </cell>
          <cell r="F38">
            <v>6</v>
          </cell>
          <cell r="G38" t="str">
            <v>37</v>
          </cell>
          <cell r="H38" t="str">
            <v>Долженко Амина</v>
          </cell>
          <cell r="I38">
            <v>2011</v>
          </cell>
          <cell r="J38" t="str">
            <v>б/р</v>
          </cell>
          <cell r="K38" t="str">
            <v>ж</v>
          </cell>
          <cell r="L38" t="str">
            <v>МАЛ/ДЕВ 8-13_1</v>
          </cell>
          <cell r="N38">
            <v>1</v>
          </cell>
          <cell r="Q38">
            <v>0</v>
          </cell>
          <cell r="R38">
            <v>2011</v>
          </cell>
          <cell r="U38" t="str">
            <v/>
          </cell>
        </row>
        <row r="39">
          <cell r="E39" t="str">
            <v>4.7</v>
          </cell>
          <cell r="F39">
            <v>7</v>
          </cell>
          <cell r="G39" t="str">
            <v>38</v>
          </cell>
          <cell r="H39" t="str">
            <v>Долженко Амина</v>
          </cell>
          <cell r="I39">
            <v>2011</v>
          </cell>
          <cell r="J39" t="str">
            <v>б/р</v>
          </cell>
          <cell r="K39" t="str">
            <v>ж</v>
          </cell>
          <cell r="L39" t="str">
            <v>МАЛ/ДЕВ 8-13_2</v>
          </cell>
          <cell r="N39">
            <v>1</v>
          </cell>
          <cell r="Q39">
            <v>0</v>
          </cell>
          <cell r="R39">
            <v>2011</v>
          </cell>
          <cell r="U39" t="str">
            <v/>
          </cell>
        </row>
        <row r="40">
          <cell r="E40" t="str">
            <v>4.8</v>
          </cell>
          <cell r="F40">
            <v>8</v>
          </cell>
          <cell r="G40" t="str">
            <v>39</v>
          </cell>
          <cell r="H40" t="str">
            <v>Долженко Андрей</v>
          </cell>
          <cell r="I40">
            <v>2009</v>
          </cell>
          <cell r="J40" t="str">
            <v>3ю</v>
          </cell>
          <cell r="K40" t="str">
            <v>м</v>
          </cell>
          <cell r="L40" t="str">
            <v>МАЛ/ДЕВ 8-13_2</v>
          </cell>
          <cell r="N40">
            <v>1</v>
          </cell>
          <cell r="Q40">
            <v>0.4</v>
          </cell>
          <cell r="R40">
            <v>2009</v>
          </cell>
          <cell r="U40" t="str">
            <v/>
          </cell>
        </row>
        <row r="41">
          <cell r="E41" t="str">
            <v>4.9</v>
          </cell>
          <cell r="F41">
            <v>9</v>
          </cell>
          <cell r="G41" t="str">
            <v>40</v>
          </cell>
          <cell r="H41" t="str">
            <v>Долженко Андрей</v>
          </cell>
          <cell r="I41">
            <v>2009</v>
          </cell>
          <cell r="J41" t="str">
            <v>3ю</v>
          </cell>
          <cell r="K41" t="str">
            <v>м</v>
          </cell>
          <cell r="L41" t="str">
            <v>МАЛ/ДЕВ 8-13_1</v>
          </cell>
          <cell r="N41">
            <v>1</v>
          </cell>
          <cell r="Q41">
            <v>0.4</v>
          </cell>
          <cell r="R41">
            <v>2009</v>
          </cell>
          <cell r="U41" t="str">
            <v/>
          </cell>
        </row>
        <row r="42">
          <cell r="E42" t="str">
            <v>4.10</v>
          </cell>
          <cell r="F42">
            <v>10</v>
          </cell>
          <cell r="G42" t="str">
            <v>41</v>
          </cell>
          <cell r="H42" t="str">
            <v>Застела Александр</v>
          </cell>
          <cell r="I42">
            <v>2011</v>
          </cell>
          <cell r="J42" t="str">
            <v>б/р</v>
          </cell>
          <cell r="K42" t="str">
            <v>м</v>
          </cell>
          <cell r="L42" t="str">
            <v>МАЛ/ДЕВ 8-13_2</v>
          </cell>
          <cell r="N42">
            <v>1</v>
          </cell>
          <cell r="Q42">
            <v>0</v>
          </cell>
          <cell r="R42">
            <v>2011</v>
          </cell>
          <cell r="U42" t="str">
            <v/>
          </cell>
        </row>
        <row r="43">
          <cell r="E43" t="str">
            <v>4.11</v>
          </cell>
          <cell r="F43">
            <v>11</v>
          </cell>
          <cell r="G43" t="str">
            <v>42</v>
          </cell>
          <cell r="H43" t="str">
            <v>Застела Александр</v>
          </cell>
          <cell r="I43">
            <v>2011</v>
          </cell>
          <cell r="J43" t="str">
            <v>б/р</v>
          </cell>
          <cell r="K43" t="str">
            <v>м</v>
          </cell>
          <cell r="L43" t="str">
            <v>МАЛ/ДЕВ 8-13_1</v>
          </cell>
          <cell r="N43">
            <v>1</v>
          </cell>
          <cell r="Q43">
            <v>0</v>
          </cell>
          <cell r="R43">
            <v>2011</v>
          </cell>
          <cell r="U43" t="str">
            <v/>
          </cell>
        </row>
        <row r="44">
          <cell r="E44" t="str">
            <v>4.12</v>
          </cell>
          <cell r="F44">
            <v>12</v>
          </cell>
          <cell r="G44" t="str">
            <v>43</v>
          </cell>
          <cell r="H44" t="str">
            <v>Кашира Варвара</v>
          </cell>
          <cell r="I44">
            <v>2013</v>
          </cell>
          <cell r="J44" t="str">
            <v>б/р</v>
          </cell>
          <cell r="K44" t="str">
            <v>ж</v>
          </cell>
          <cell r="L44" t="str">
            <v>МАЛ/ДЕВ 8-13_1</v>
          </cell>
          <cell r="N44">
            <v>1</v>
          </cell>
          <cell r="Q44">
            <v>0</v>
          </cell>
          <cell r="R44">
            <v>2013</v>
          </cell>
          <cell r="U44" t="str">
            <v/>
          </cell>
        </row>
        <row r="45">
          <cell r="E45" t="str">
            <v>4.13</v>
          </cell>
          <cell r="F45">
            <v>13</v>
          </cell>
          <cell r="G45" t="str">
            <v>44</v>
          </cell>
          <cell r="H45" t="str">
            <v>Ковальчук Марк</v>
          </cell>
          <cell r="I45">
            <v>2013</v>
          </cell>
          <cell r="J45" t="str">
            <v>б/р</v>
          </cell>
          <cell r="K45" t="str">
            <v>м</v>
          </cell>
          <cell r="L45" t="str">
            <v>МАЛ/ДЕВ 8-13_1</v>
          </cell>
          <cell r="N45">
            <v>1</v>
          </cell>
          <cell r="Q45">
            <v>0</v>
          </cell>
          <cell r="R45">
            <v>2013</v>
          </cell>
          <cell r="U45" t="str">
            <v/>
          </cell>
        </row>
        <row r="46">
          <cell r="E46" t="str">
            <v>4.14</v>
          </cell>
          <cell r="F46">
            <v>14</v>
          </cell>
          <cell r="G46" t="str">
            <v>45</v>
          </cell>
          <cell r="H46" t="str">
            <v>Коротун Марк</v>
          </cell>
          <cell r="I46">
            <v>2011</v>
          </cell>
          <cell r="J46" t="str">
            <v>б/р</v>
          </cell>
          <cell r="K46" t="str">
            <v>м</v>
          </cell>
          <cell r="L46" t="str">
            <v>МАЛ/ДЕВ 8-13_1</v>
          </cell>
          <cell r="N46">
            <v>1</v>
          </cell>
          <cell r="Q46">
            <v>0</v>
          </cell>
          <cell r="R46">
            <v>2011</v>
          </cell>
          <cell r="U46" t="str">
            <v/>
          </cell>
        </row>
        <row r="47">
          <cell r="E47" t="str">
            <v>4.15</v>
          </cell>
          <cell r="F47">
            <v>15</v>
          </cell>
          <cell r="G47" t="str">
            <v>46</v>
          </cell>
          <cell r="H47" t="str">
            <v>Монтус Александр</v>
          </cell>
          <cell r="I47">
            <v>2013</v>
          </cell>
          <cell r="J47" t="str">
            <v>б/р</v>
          </cell>
          <cell r="K47" t="str">
            <v>м</v>
          </cell>
          <cell r="L47" t="str">
            <v>МАЛ/ДЕВ 8-13_1</v>
          </cell>
          <cell r="N47">
            <v>1</v>
          </cell>
          <cell r="Q47">
            <v>0</v>
          </cell>
          <cell r="R47">
            <v>2013</v>
          </cell>
          <cell r="U47" t="str">
            <v/>
          </cell>
        </row>
        <row r="48">
          <cell r="E48" t="str">
            <v>4.16</v>
          </cell>
          <cell r="F48">
            <v>16</v>
          </cell>
          <cell r="G48" t="str">
            <v>47</v>
          </cell>
          <cell r="H48" t="str">
            <v>Немков Ярослав</v>
          </cell>
          <cell r="I48">
            <v>2011</v>
          </cell>
          <cell r="J48" t="str">
            <v>б/р</v>
          </cell>
          <cell r="K48" t="str">
            <v>м</v>
          </cell>
          <cell r="L48" t="str">
            <v>МАЛ/ДЕВ 8-13_1</v>
          </cell>
          <cell r="N48">
            <v>1</v>
          </cell>
          <cell r="Q48">
            <v>0</v>
          </cell>
          <cell r="R48">
            <v>2011</v>
          </cell>
          <cell r="U48" t="str">
            <v/>
          </cell>
        </row>
        <row r="49">
          <cell r="E49" t="str">
            <v>4.17</v>
          </cell>
          <cell r="F49">
            <v>17</v>
          </cell>
          <cell r="G49" t="str">
            <v>48</v>
          </cell>
          <cell r="H49" t="str">
            <v>Рудаков Артем</v>
          </cell>
          <cell r="I49">
            <v>2012</v>
          </cell>
          <cell r="J49" t="str">
            <v>б/р</v>
          </cell>
          <cell r="K49" t="str">
            <v>м</v>
          </cell>
          <cell r="L49" t="str">
            <v>МАЛ/ДЕВ 8-13_1</v>
          </cell>
          <cell r="N49">
            <v>1</v>
          </cell>
          <cell r="Q49">
            <v>0</v>
          </cell>
          <cell r="R49">
            <v>2012</v>
          </cell>
          <cell r="U49" t="str">
            <v/>
          </cell>
        </row>
        <row r="50">
          <cell r="E50" t="str">
            <v>4.18</v>
          </cell>
          <cell r="F50">
            <v>18</v>
          </cell>
          <cell r="G50" t="str">
            <v>49</v>
          </cell>
          <cell r="H50" t="str">
            <v>Старосельцев Артем</v>
          </cell>
          <cell r="I50">
            <v>2012</v>
          </cell>
          <cell r="J50" t="str">
            <v>б/р</v>
          </cell>
          <cell r="K50" t="str">
            <v>м</v>
          </cell>
          <cell r="L50" t="str">
            <v>МАЛ/ДЕВ 8-13_1</v>
          </cell>
          <cell r="N50">
            <v>1</v>
          </cell>
          <cell r="Q50">
            <v>0</v>
          </cell>
          <cell r="R50">
            <v>2012</v>
          </cell>
          <cell r="U50" t="str">
            <v/>
          </cell>
        </row>
        <row r="51">
          <cell r="E51" t="str">
            <v>4.19</v>
          </cell>
          <cell r="F51">
            <v>19</v>
          </cell>
          <cell r="G51" t="str">
            <v>50</v>
          </cell>
          <cell r="H51" t="str">
            <v>Ткаченко Матвей</v>
          </cell>
          <cell r="I51">
            <v>2013</v>
          </cell>
          <cell r="J51" t="str">
            <v>б/р</v>
          </cell>
          <cell r="K51" t="str">
            <v>м</v>
          </cell>
          <cell r="L51" t="str">
            <v>МАЛ/ДЕВ 8-13_1</v>
          </cell>
          <cell r="N51">
            <v>1</v>
          </cell>
          <cell r="Q51">
            <v>0</v>
          </cell>
          <cell r="R51">
            <v>2013</v>
          </cell>
          <cell r="U51" t="str">
            <v/>
          </cell>
        </row>
        <row r="52">
          <cell r="E52" t="str">
            <v>4.20</v>
          </cell>
          <cell r="F52">
            <v>20</v>
          </cell>
          <cell r="G52" t="str">
            <v>51</v>
          </cell>
          <cell r="H52" t="str">
            <v>Трубилина Валерия</v>
          </cell>
          <cell r="I52">
            <v>2012</v>
          </cell>
          <cell r="J52" t="str">
            <v>б/р</v>
          </cell>
          <cell r="K52" t="str">
            <v>ж</v>
          </cell>
          <cell r="L52" t="str">
            <v>МАЛ/ДЕВ 8-13_1</v>
          </cell>
          <cell r="N52">
            <v>1</v>
          </cell>
          <cell r="Q52">
            <v>0</v>
          </cell>
          <cell r="R52">
            <v>2012</v>
          </cell>
          <cell r="U52" t="str">
            <v/>
          </cell>
        </row>
        <row r="53">
          <cell r="E53" t="str">
            <v>4.21</v>
          </cell>
          <cell r="F53">
            <v>21</v>
          </cell>
          <cell r="G53" t="str">
            <v>52</v>
          </cell>
          <cell r="H53" t="str">
            <v>Холоденко Ксения</v>
          </cell>
          <cell r="I53">
            <v>2012</v>
          </cell>
          <cell r="J53" t="str">
            <v>б/р</v>
          </cell>
          <cell r="K53" t="str">
            <v>ж</v>
          </cell>
          <cell r="L53" t="str">
            <v>МАЛ/ДЕВ 8-13_1</v>
          </cell>
          <cell r="N53">
            <v>1</v>
          </cell>
          <cell r="Q53">
            <v>0</v>
          </cell>
          <cell r="R53">
            <v>2012</v>
          </cell>
          <cell r="U53" t="str">
            <v/>
          </cell>
        </row>
        <row r="54">
          <cell r="E54" t="str">
            <v>4.22</v>
          </cell>
          <cell r="F54">
            <v>22</v>
          </cell>
          <cell r="G54" t="str">
            <v>53</v>
          </cell>
          <cell r="H54" t="str">
            <v>Гончаров Андрей</v>
          </cell>
          <cell r="I54">
            <v>2009</v>
          </cell>
          <cell r="J54" t="str">
            <v>III</v>
          </cell>
          <cell r="K54" t="str">
            <v>м</v>
          </cell>
          <cell r="L54" t="str">
            <v>МАЛ/ДЕВ 8-13_2</v>
          </cell>
          <cell r="N54">
            <v>1</v>
          </cell>
          <cell r="Q54">
            <v>4</v>
          </cell>
          <cell r="R54">
            <v>2009</v>
          </cell>
          <cell r="U54" t="str">
            <v/>
          </cell>
        </row>
        <row r="55">
          <cell r="E55" t="str">
            <v>4.23</v>
          </cell>
          <cell r="F55">
            <v>23</v>
          </cell>
          <cell r="G55" t="str">
            <v>54</v>
          </cell>
          <cell r="H55" t="str">
            <v>Долженко Дмитрий</v>
          </cell>
          <cell r="I55">
            <v>2008</v>
          </cell>
          <cell r="J55" t="str">
            <v>II</v>
          </cell>
          <cell r="K55" t="str">
            <v>м</v>
          </cell>
          <cell r="L55" t="str">
            <v>МАЛ/ДЕВ 8-13_2</v>
          </cell>
          <cell r="N55">
            <v>1</v>
          </cell>
          <cell r="Q55">
            <v>12</v>
          </cell>
          <cell r="R55">
            <v>2008</v>
          </cell>
          <cell r="U55" t="str">
            <v/>
          </cell>
        </row>
        <row r="56">
          <cell r="E56" t="str">
            <v>4.24</v>
          </cell>
          <cell r="F56">
            <v>24</v>
          </cell>
          <cell r="G56" t="str">
            <v>55</v>
          </cell>
          <cell r="H56" t="str">
            <v>Долженко Дмитрий</v>
          </cell>
          <cell r="I56">
            <v>2008</v>
          </cell>
          <cell r="J56" t="str">
            <v>II</v>
          </cell>
          <cell r="K56" t="str">
            <v>м</v>
          </cell>
          <cell r="L56" t="str">
            <v>ЮН/ДЕВ 14-15_3</v>
          </cell>
          <cell r="N56">
            <v>1</v>
          </cell>
          <cell r="Q56">
            <v>12</v>
          </cell>
          <cell r="R56">
            <v>2008</v>
          </cell>
          <cell r="U56" t="str">
            <v/>
          </cell>
        </row>
        <row r="57">
          <cell r="E57" t="str">
            <v>4.25</v>
          </cell>
          <cell r="F57">
            <v>25</v>
          </cell>
          <cell r="G57" t="str">
            <v>56</v>
          </cell>
          <cell r="H57" t="str">
            <v>Иващенко Алина</v>
          </cell>
          <cell r="I57">
            <v>2008</v>
          </cell>
          <cell r="J57" t="str">
            <v>II</v>
          </cell>
          <cell r="K57" t="str">
            <v>ж</v>
          </cell>
          <cell r="L57" t="str">
            <v>ЮН/ДЕВ 14-15_3</v>
          </cell>
          <cell r="N57">
            <v>1</v>
          </cell>
          <cell r="Q57">
            <v>12</v>
          </cell>
          <cell r="R57">
            <v>2008</v>
          </cell>
          <cell r="U57" t="str">
            <v/>
          </cell>
        </row>
        <row r="58">
          <cell r="E58" t="str">
            <v>4.26</v>
          </cell>
          <cell r="F58">
            <v>26</v>
          </cell>
          <cell r="G58" t="str">
            <v>57</v>
          </cell>
          <cell r="H58" t="str">
            <v>Иващенко Алина</v>
          </cell>
          <cell r="I58">
            <v>2008</v>
          </cell>
          <cell r="J58" t="str">
            <v>II</v>
          </cell>
          <cell r="K58" t="str">
            <v>ж</v>
          </cell>
          <cell r="L58" t="str">
            <v>МАЛ/ДЕВ 8-13_2</v>
          </cell>
          <cell r="N58">
            <v>1</v>
          </cell>
          <cell r="Q58">
            <v>12</v>
          </cell>
          <cell r="R58">
            <v>2008</v>
          </cell>
          <cell r="U58" t="str">
            <v/>
          </cell>
        </row>
        <row r="59">
          <cell r="E59" t="str">
            <v>4.27</v>
          </cell>
          <cell r="F59">
            <v>27</v>
          </cell>
          <cell r="G59" t="str">
            <v>58</v>
          </cell>
          <cell r="H59" t="str">
            <v>Капустина Мария</v>
          </cell>
          <cell r="I59">
            <v>2010</v>
          </cell>
          <cell r="J59" t="str">
            <v>III</v>
          </cell>
          <cell r="K59" t="str">
            <v>ж</v>
          </cell>
          <cell r="L59" t="str">
            <v>МАЛ/ДЕВ 8-13_2</v>
          </cell>
          <cell r="N59">
            <v>1</v>
          </cell>
          <cell r="Q59">
            <v>4</v>
          </cell>
          <cell r="R59">
            <v>2010</v>
          </cell>
          <cell r="U59" t="str">
            <v/>
          </cell>
        </row>
        <row r="60">
          <cell r="E60" t="str">
            <v>4.28</v>
          </cell>
          <cell r="F60">
            <v>28</v>
          </cell>
          <cell r="G60" t="str">
            <v>59</v>
          </cell>
          <cell r="H60" t="str">
            <v>Кудряшов Владислав</v>
          </cell>
          <cell r="I60">
            <v>2008</v>
          </cell>
          <cell r="J60" t="str">
            <v>III</v>
          </cell>
          <cell r="K60" t="str">
            <v>м</v>
          </cell>
          <cell r="L60" t="str">
            <v>ЮН/ДЕВ 14-15_3</v>
          </cell>
          <cell r="N60">
            <v>1</v>
          </cell>
          <cell r="Q60">
            <v>4</v>
          </cell>
          <cell r="R60">
            <v>2008</v>
          </cell>
          <cell r="U60" t="str">
            <v/>
          </cell>
        </row>
        <row r="61">
          <cell r="E61" t="str">
            <v>4.29</v>
          </cell>
          <cell r="F61">
            <v>29</v>
          </cell>
          <cell r="G61" t="str">
            <v>60</v>
          </cell>
          <cell r="H61" t="str">
            <v>Кудряшов Владислав</v>
          </cell>
          <cell r="I61">
            <v>2008</v>
          </cell>
          <cell r="J61" t="str">
            <v>III</v>
          </cell>
          <cell r="K61" t="str">
            <v>м</v>
          </cell>
          <cell r="L61" t="str">
            <v>МАЛ/ДЕВ 8-13_2</v>
          </cell>
          <cell r="N61">
            <v>1</v>
          </cell>
          <cell r="Q61">
            <v>4</v>
          </cell>
          <cell r="R61">
            <v>2008</v>
          </cell>
          <cell r="U61" t="str">
            <v/>
          </cell>
        </row>
        <row r="62">
          <cell r="E62" t="str">
            <v>4.30</v>
          </cell>
          <cell r="F62">
            <v>30</v>
          </cell>
          <cell r="G62" t="str">
            <v>61</v>
          </cell>
          <cell r="H62" t="str">
            <v>Магдеев Эльдар</v>
          </cell>
          <cell r="I62">
            <v>2009</v>
          </cell>
          <cell r="J62" t="str">
            <v>III</v>
          </cell>
          <cell r="K62" t="str">
            <v>м</v>
          </cell>
          <cell r="L62" t="str">
            <v>МАЛ/ДЕВ 8-13_2</v>
          </cell>
          <cell r="N62">
            <v>1</v>
          </cell>
          <cell r="Q62">
            <v>4</v>
          </cell>
          <cell r="R62">
            <v>2009</v>
          </cell>
          <cell r="U62" t="str">
            <v/>
          </cell>
        </row>
        <row r="63">
          <cell r="E63" t="str">
            <v>4.31</v>
          </cell>
          <cell r="F63">
            <v>31</v>
          </cell>
          <cell r="G63" t="str">
            <v>62</v>
          </cell>
          <cell r="H63" t="str">
            <v>Маслов Платон</v>
          </cell>
          <cell r="I63">
            <v>2009</v>
          </cell>
          <cell r="J63" t="str">
            <v>III</v>
          </cell>
          <cell r="K63" t="str">
            <v>м</v>
          </cell>
          <cell r="L63" t="str">
            <v>МАЛ/ДЕВ 8-13_2</v>
          </cell>
          <cell r="N63">
            <v>1</v>
          </cell>
          <cell r="Q63">
            <v>4</v>
          </cell>
          <cell r="R63">
            <v>2009</v>
          </cell>
          <cell r="U63" t="str">
            <v/>
          </cell>
        </row>
        <row r="64">
          <cell r="E64" t="str">
            <v>4.32</v>
          </cell>
          <cell r="F64">
            <v>32</v>
          </cell>
          <cell r="G64" t="str">
            <v>63</v>
          </cell>
          <cell r="H64" t="str">
            <v>Молчанов Эдуард</v>
          </cell>
          <cell r="I64">
            <v>2009</v>
          </cell>
          <cell r="J64" t="str">
            <v>III</v>
          </cell>
          <cell r="K64" t="str">
            <v>м</v>
          </cell>
          <cell r="L64" t="str">
            <v>МАЛ/ДЕВ 8-13_2</v>
          </cell>
          <cell r="N64">
            <v>1</v>
          </cell>
          <cell r="Q64">
            <v>4</v>
          </cell>
          <cell r="R64">
            <v>2009</v>
          </cell>
          <cell r="U64" t="str">
            <v/>
          </cell>
        </row>
        <row r="65">
          <cell r="E65" t="str">
            <v>4.33</v>
          </cell>
          <cell r="F65">
            <v>33</v>
          </cell>
          <cell r="G65" t="str">
            <v>64</v>
          </cell>
          <cell r="H65" t="str">
            <v>Тагиров Тимерлан</v>
          </cell>
          <cell r="I65">
            <v>2008</v>
          </cell>
          <cell r="J65" t="str">
            <v>III</v>
          </cell>
          <cell r="K65" t="str">
            <v>м</v>
          </cell>
          <cell r="L65" t="str">
            <v>ЮН/ДЕВ 14-15_3</v>
          </cell>
          <cell r="N65">
            <v>1</v>
          </cell>
          <cell r="Q65">
            <v>4</v>
          </cell>
          <cell r="R65">
            <v>2008</v>
          </cell>
          <cell r="U65" t="str">
            <v/>
          </cell>
        </row>
        <row r="66">
          <cell r="E66" t="str">
            <v>4.34</v>
          </cell>
          <cell r="F66">
            <v>34</v>
          </cell>
          <cell r="G66" t="str">
            <v>65</v>
          </cell>
          <cell r="H66" t="str">
            <v>Тагиров Тимерлан</v>
          </cell>
          <cell r="I66">
            <v>2008</v>
          </cell>
          <cell r="J66" t="str">
            <v>III</v>
          </cell>
          <cell r="K66" t="str">
            <v>м</v>
          </cell>
          <cell r="L66" t="str">
            <v>МАЛ/ДЕВ 8-13_2</v>
          </cell>
          <cell r="N66">
            <v>1</v>
          </cell>
          <cell r="Q66">
            <v>4</v>
          </cell>
          <cell r="R66">
            <v>2008</v>
          </cell>
          <cell r="U66" t="str">
            <v/>
          </cell>
        </row>
        <row r="67">
          <cell r="E67" t="str">
            <v>4.35</v>
          </cell>
          <cell r="F67">
            <v>35</v>
          </cell>
          <cell r="G67" t="str">
            <v>66</v>
          </cell>
          <cell r="H67" t="str">
            <v>Трещалина Алина</v>
          </cell>
          <cell r="I67">
            <v>2009</v>
          </cell>
          <cell r="J67" t="str">
            <v>III</v>
          </cell>
          <cell r="K67" t="str">
            <v>ж</v>
          </cell>
          <cell r="L67" t="str">
            <v>МАЛ/ДЕВ 8-13_2</v>
          </cell>
          <cell r="N67">
            <v>1</v>
          </cell>
          <cell r="Q67">
            <v>4</v>
          </cell>
          <cell r="R67">
            <v>2009</v>
          </cell>
          <cell r="U67" t="str">
            <v/>
          </cell>
        </row>
        <row r="68">
          <cell r="E68" t="str">
            <v>4.36</v>
          </cell>
          <cell r="F68">
            <v>36</v>
          </cell>
          <cell r="G68" t="str">
            <v>67</v>
          </cell>
          <cell r="H68" t="str">
            <v>Фабчак Александра</v>
          </cell>
          <cell r="I68">
            <v>2008</v>
          </cell>
          <cell r="J68" t="str">
            <v>III</v>
          </cell>
          <cell r="K68" t="str">
            <v>ж</v>
          </cell>
          <cell r="L68" t="str">
            <v>ЮН/ДЕВ 14-15_3</v>
          </cell>
          <cell r="N68">
            <v>1</v>
          </cell>
          <cell r="Q68">
            <v>4</v>
          </cell>
          <cell r="R68">
            <v>2008</v>
          </cell>
          <cell r="U68" t="str">
            <v/>
          </cell>
        </row>
        <row r="69">
          <cell r="E69" t="str">
            <v>4.37</v>
          </cell>
          <cell r="F69">
            <v>37</v>
          </cell>
          <cell r="G69" t="str">
            <v>68</v>
          </cell>
          <cell r="H69" t="str">
            <v>Фабчак Александра</v>
          </cell>
          <cell r="I69">
            <v>2008</v>
          </cell>
          <cell r="J69" t="str">
            <v>III</v>
          </cell>
          <cell r="K69" t="str">
            <v>ж</v>
          </cell>
          <cell r="L69" t="str">
            <v>МАЛ/ДЕВ 8-13_2</v>
          </cell>
          <cell r="N69">
            <v>1</v>
          </cell>
          <cell r="Q69">
            <v>4</v>
          </cell>
          <cell r="R69">
            <v>2008</v>
          </cell>
          <cell r="U69" t="str">
            <v/>
          </cell>
        </row>
        <row r="70">
          <cell r="E70" t="str">
            <v>4.38</v>
          </cell>
          <cell r="F70">
            <v>38</v>
          </cell>
          <cell r="G70" t="str">
            <v>69</v>
          </cell>
          <cell r="H70" t="str">
            <v>Чечина Елизавета</v>
          </cell>
          <cell r="I70">
            <v>2009</v>
          </cell>
          <cell r="J70" t="str">
            <v>III</v>
          </cell>
          <cell r="K70" t="str">
            <v>ж</v>
          </cell>
          <cell r="L70" t="str">
            <v>МАЛ/ДЕВ 8-13_2</v>
          </cell>
          <cell r="N70">
            <v>1</v>
          </cell>
          <cell r="Q70">
            <v>4</v>
          </cell>
          <cell r="R70">
            <v>2009</v>
          </cell>
          <cell r="U70" t="str">
            <v/>
          </cell>
        </row>
        <row r="71">
          <cell r="E71" t="str">
            <v>4.39</v>
          </cell>
          <cell r="F71">
            <v>39</v>
          </cell>
          <cell r="G71" t="str">
            <v>70</v>
          </cell>
          <cell r="H71" t="str">
            <v>Лебединская Юлия</v>
          </cell>
          <cell r="I71">
            <v>2006</v>
          </cell>
          <cell r="J71" t="str">
            <v>II</v>
          </cell>
          <cell r="K71" t="str">
            <v>ж</v>
          </cell>
          <cell r="L71" t="str">
            <v>ЮН/ДЕВ 14-15_3</v>
          </cell>
          <cell r="N71">
            <v>1</v>
          </cell>
          <cell r="Q71">
            <v>12</v>
          </cell>
          <cell r="R71">
            <v>2006</v>
          </cell>
          <cell r="U71" t="str">
            <v/>
          </cell>
        </row>
        <row r="72">
          <cell r="E72" t="str">
            <v>4.40</v>
          </cell>
          <cell r="F72">
            <v>40</v>
          </cell>
          <cell r="G72" t="str">
            <v>71</v>
          </cell>
          <cell r="H72" t="str">
            <v>Лебединская Юлия</v>
          </cell>
          <cell r="I72">
            <v>2006</v>
          </cell>
          <cell r="J72" t="str">
            <v>II</v>
          </cell>
          <cell r="K72" t="str">
            <v>ж</v>
          </cell>
          <cell r="L72" t="str">
            <v>ЮН/ДЕВ 14-15_2</v>
          </cell>
          <cell r="N72">
            <v>1</v>
          </cell>
          <cell r="Q72">
            <v>12</v>
          </cell>
          <cell r="R72">
            <v>2006</v>
          </cell>
          <cell r="U72" t="str">
            <v/>
          </cell>
        </row>
        <row r="73">
          <cell r="E73" t="str">
            <v>4.41</v>
          </cell>
          <cell r="F73">
            <v>41</v>
          </cell>
          <cell r="G73" t="str">
            <v>72</v>
          </cell>
          <cell r="H73" t="str">
            <v>Гранкин Лев</v>
          </cell>
          <cell r="I73">
            <v>2006</v>
          </cell>
          <cell r="J73" t="str">
            <v>II</v>
          </cell>
          <cell r="K73" t="str">
            <v>м</v>
          </cell>
          <cell r="L73" t="str">
            <v>ЮН/ДЕВ 14-15_3</v>
          </cell>
          <cell r="Q73">
            <v>12</v>
          </cell>
          <cell r="R73">
            <v>2006</v>
          </cell>
          <cell r="U73" t="str">
            <v/>
          </cell>
        </row>
        <row r="74">
          <cell r="E74" t="str">
            <v>4.42</v>
          </cell>
          <cell r="F74">
            <v>42</v>
          </cell>
          <cell r="G74" t="str">
            <v>73</v>
          </cell>
          <cell r="H74" t="str">
            <v>Спильник Денис</v>
          </cell>
          <cell r="I74">
            <v>2006</v>
          </cell>
          <cell r="J74" t="str">
            <v>I</v>
          </cell>
          <cell r="K74" t="str">
            <v>м</v>
          </cell>
          <cell r="L74" t="str">
            <v>ЮН/ДЕВ 14-15_3</v>
          </cell>
          <cell r="Q74">
            <v>40</v>
          </cell>
          <cell r="R74">
            <v>2006</v>
          </cell>
          <cell r="U74" t="str">
            <v/>
          </cell>
        </row>
        <row r="75">
          <cell r="E75" t="str">
            <v>5.1</v>
          </cell>
          <cell r="F75">
            <v>1</v>
          </cell>
          <cell r="G75" t="str">
            <v>74</v>
          </cell>
          <cell r="H75" t="str">
            <v>Бабко Кира</v>
          </cell>
          <cell r="I75">
            <v>2009</v>
          </cell>
          <cell r="J75" t="str">
            <v>б/р</v>
          </cell>
          <cell r="K75" t="str">
            <v>ж</v>
          </cell>
          <cell r="L75" t="str">
            <v>МАЛ/ДЕВ 8-13_1</v>
          </cell>
          <cell r="N75">
            <v>1</v>
          </cell>
          <cell r="Q75">
            <v>0</v>
          </cell>
          <cell r="R75">
            <v>2009</v>
          </cell>
          <cell r="U75" t="str">
            <v/>
          </cell>
        </row>
        <row r="76">
          <cell r="E76" t="str">
            <v>5.2</v>
          </cell>
          <cell r="F76">
            <v>2</v>
          </cell>
          <cell r="G76" t="str">
            <v>75</v>
          </cell>
          <cell r="H76" t="str">
            <v>Барышенская Анастасия</v>
          </cell>
          <cell r="I76">
            <v>2009</v>
          </cell>
          <cell r="J76" t="str">
            <v>III</v>
          </cell>
          <cell r="K76" t="str">
            <v>ж</v>
          </cell>
          <cell r="L76" t="str">
            <v>МАЛ/ДЕВ 8-13_1</v>
          </cell>
          <cell r="N76">
            <v>1</v>
          </cell>
          <cell r="Q76">
            <v>4</v>
          </cell>
          <cell r="R76">
            <v>2009</v>
          </cell>
          <cell r="U76" t="str">
            <v/>
          </cell>
        </row>
        <row r="77">
          <cell r="E77" t="str">
            <v>5.3</v>
          </cell>
          <cell r="F77">
            <v>3</v>
          </cell>
          <cell r="G77" t="str">
            <v>76</v>
          </cell>
          <cell r="H77" t="str">
            <v>Бондарев Иван</v>
          </cell>
          <cell r="I77">
            <v>2012</v>
          </cell>
          <cell r="J77" t="str">
            <v>б/р</v>
          </cell>
          <cell r="K77" t="str">
            <v>м</v>
          </cell>
          <cell r="L77" t="str">
            <v>МАЛ/ДЕВ 8-13_1</v>
          </cell>
          <cell r="N77">
            <v>1</v>
          </cell>
          <cell r="Q77">
            <v>0</v>
          </cell>
          <cell r="R77">
            <v>2012</v>
          </cell>
          <cell r="U77" t="str">
            <v/>
          </cell>
        </row>
        <row r="78">
          <cell r="E78" t="str">
            <v>5.4</v>
          </cell>
          <cell r="F78">
            <v>4</v>
          </cell>
          <cell r="G78" t="str">
            <v>77</v>
          </cell>
          <cell r="H78" t="str">
            <v>Бондарева Карина</v>
          </cell>
          <cell r="I78">
            <v>2011</v>
          </cell>
          <cell r="J78" t="str">
            <v>3ю</v>
          </cell>
          <cell r="K78" t="str">
            <v>ж</v>
          </cell>
          <cell r="L78" t="str">
            <v>МАЛ/ДЕВ 8-13_1</v>
          </cell>
          <cell r="N78">
            <v>1</v>
          </cell>
          <cell r="Q78">
            <v>0.4</v>
          </cell>
          <cell r="R78">
            <v>2011</v>
          </cell>
          <cell r="U78" t="str">
            <v/>
          </cell>
        </row>
        <row r="79">
          <cell r="E79" t="str">
            <v>5.5</v>
          </cell>
          <cell r="F79">
            <v>5</v>
          </cell>
          <cell r="G79" t="str">
            <v>78</v>
          </cell>
          <cell r="H79" t="str">
            <v>Боровец Виктория</v>
          </cell>
          <cell r="I79">
            <v>2008</v>
          </cell>
          <cell r="J79" t="str">
            <v>3ю</v>
          </cell>
          <cell r="K79" t="str">
            <v>ж</v>
          </cell>
          <cell r="L79" t="str">
            <v>МАЛ/ДЕВ 8-13_1</v>
          </cell>
          <cell r="N79">
            <v>1</v>
          </cell>
          <cell r="Q79">
            <v>0.4</v>
          </cell>
          <cell r="R79">
            <v>2008</v>
          </cell>
          <cell r="U79" t="str">
            <v/>
          </cell>
        </row>
        <row r="80">
          <cell r="E80" t="str">
            <v>5.6</v>
          </cell>
          <cell r="F80">
            <v>6</v>
          </cell>
          <cell r="G80" t="str">
            <v>79</v>
          </cell>
          <cell r="H80" t="str">
            <v>Горбенко Никита</v>
          </cell>
          <cell r="I80">
            <v>2008</v>
          </cell>
          <cell r="J80" t="str">
            <v>б/р</v>
          </cell>
          <cell r="K80" t="str">
            <v>м</v>
          </cell>
          <cell r="L80" t="str">
            <v>МАЛ/ДЕВ 8-13_1</v>
          </cell>
          <cell r="N80">
            <v>1</v>
          </cell>
          <cell r="Q80">
            <v>0</v>
          </cell>
          <cell r="R80">
            <v>2008</v>
          </cell>
          <cell r="U80" t="str">
            <v/>
          </cell>
        </row>
        <row r="81">
          <cell r="E81" t="str">
            <v>5.7</v>
          </cell>
          <cell r="F81">
            <v>7</v>
          </cell>
          <cell r="G81" t="str">
            <v>80</v>
          </cell>
          <cell r="H81" t="str">
            <v>Кадын Иван</v>
          </cell>
          <cell r="I81">
            <v>2010</v>
          </cell>
          <cell r="J81" t="str">
            <v>III</v>
          </cell>
          <cell r="K81" t="str">
            <v>м</v>
          </cell>
          <cell r="L81" t="str">
            <v>МАЛ/ДЕВ 8-13_1</v>
          </cell>
          <cell r="N81">
            <v>1</v>
          </cell>
          <cell r="Q81">
            <v>4</v>
          </cell>
          <cell r="R81">
            <v>2010</v>
          </cell>
          <cell r="U81" t="str">
            <v/>
          </cell>
        </row>
        <row r="82">
          <cell r="E82" t="str">
            <v>5.8</v>
          </cell>
          <cell r="F82">
            <v>8</v>
          </cell>
          <cell r="G82" t="str">
            <v>81</v>
          </cell>
          <cell r="H82" t="str">
            <v>Карагодина Софья</v>
          </cell>
          <cell r="I82">
            <v>2009</v>
          </cell>
          <cell r="J82" t="str">
            <v>3ю</v>
          </cell>
          <cell r="K82" t="str">
            <v>ж</v>
          </cell>
          <cell r="L82" t="str">
            <v>МАЛ/ДЕВ 8-13_1</v>
          </cell>
          <cell r="N82">
            <v>1</v>
          </cell>
          <cell r="Q82">
            <v>0.4</v>
          </cell>
          <cell r="R82">
            <v>2009</v>
          </cell>
          <cell r="U82" t="str">
            <v/>
          </cell>
        </row>
        <row r="83">
          <cell r="E83" t="str">
            <v>5.9</v>
          </cell>
          <cell r="F83">
            <v>9</v>
          </cell>
          <cell r="G83" t="str">
            <v>82</v>
          </cell>
          <cell r="H83" t="str">
            <v>Кашеварова Валерия</v>
          </cell>
          <cell r="I83">
            <v>2009</v>
          </cell>
          <cell r="J83" t="str">
            <v>3ю</v>
          </cell>
          <cell r="K83" t="str">
            <v>ж</v>
          </cell>
          <cell r="L83" t="str">
            <v>МАЛ/ДЕВ 8-13_1</v>
          </cell>
          <cell r="N83">
            <v>1</v>
          </cell>
          <cell r="Q83">
            <v>0.4</v>
          </cell>
          <cell r="R83">
            <v>2009</v>
          </cell>
          <cell r="U83" t="str">
            <v/>
          </cell>
        </row>
        <row r="84">
          <cell r="E84" t="str">
            <v>5.10</v>
          </cell>
          <cell r="F84">
            <v>10</v>
          </cell>
          <cell r="G84" t="str">
            <v>83</v>
          </cell>
          <cell r="H84" t="str">
            <v>Квашенко Илья</v>
          </cell>
          <cell r="I84">
            <v>2011</v>
          </cell>
          <cell r="J84" t="str">
            <v>б/р</v>
          </cell>
          <cell r="K84" t="str">
            <v>м</v>
          </cell>
          <cell r="L84" t="str">
            <v>МАЛ/ДЕВ 8-13_1</v>
          </cell>
          <cell r="N84">
            <v>1</v>
          </cell>
          <cell r="Q84">
            <v>0</v>
          </cell>
          <cell r="R84">
            <v>2011</v>
          </cell>
          <cell r="U84" t="str">
            <v/>
          </cell>
        </row>
        <row r="85">
          <cell r="E85" t="str">
            <v>5.11</v>
          </cell>
          <cell r="F85">
            <v>11</v>
          </cell>
          <cell r="G85" t="str">
            <v>84</v>
          </cell>
          <cell r="H85" t="str">
            <v>Клепикова Анна</v>
          </cell>
          <cell r="I85">
            <v>2011</v>
          </cell>
          <cell r="J85" t="str">
            <v>б/р</v>
          </cell>
          <cell r="K85" t="str">
            <v>ж</v>
          </cell>
          <cell r="L85" t="str">
            <v>МАЛ/ДЕВ 8-13_1</v>
          </cell>
          <cell r="N85">
            <v>1</v>
          </cell>
          <cell r="Q85">
            <v>0</v>
          </cell>
          <cell r="R85">
            <v>2011</v>
          </cell>
          <cell r="U85" t="str">
            <v/>
          </cell>
        </row>
        <row r="86">
          <cell r="E86" t="str">
            <v>5.12</v>
          </cell>
          <cell r="F86">
            <v>12</v>
          </cell>
          <cell r="G86" t="str">
            <v>85</v>
          </cell>
          <cell r="H86" t="str">
            <v>Колегаева Арина</v>
          </cell>
          <cell r="I86">
            <v>2010</v>
          </cell>
          <cell r="J86" t="str">
            <v>б/р</v>
          </cell>
          <cell r="K86" t="str">
            <v>ж</v>
          </cell>
          <cell r="L86" t="str">
            <v>МАЛ/ДЕВ 8-13_1</v>
          </cell>
          <cell r="N86">
            <v>1</v>
          </cell>
          <cell r="Q86">
            <v>0</v>
          </cell>
          <cell r="R86">
            <v>2010</v>
          </cell>
          <cell r="U86" t="str">
            <v/>
          </cell>
        </row>
        <row r="87">
          <cell r="E87" t="str">
            <v>5.13</v>
          </cell>
          <cell r="F87">
            <v>13</v>
          </cell>
          <cell r="G87" t="str">
            <v>86</v>
          </cell>
          <cell r="H87" t="str">
            <v>Кочурин Константин</v>
          </cell>
          <cell r="I87">
            <v>2010</v>
          </cell>
          <cell r="J87" t="str">
            <v>б/р</v>
          </cell>
          <cell r="K87" t="str">
            <v>м</v>
          </cell>
          <cell r="L87" t="str">
            <v>МАЛ/ДЕВ 8-13_1</v>
          </cell>
          <cell r="N87">
            <v>1</v>
          </cell>
          <cell r="Q87">
            <v>0</v>
          </cell>
          <cell r="R87">
            <v>2010</v>
          </cell>
          <cell r="U87" t="str">
            <v/>
          </cell>
        </row>
        <row r="88">
          <cell r="E88" t="str">
            <v>5.14</v>
          </cell>
          <cell r="F88">
            <v>14</v>
          </cell>
          <cell r="G88" t="str">
            <v>87</v>
          </cell>
          <cell r="H88" t="str">
            <v>Маликова Алиса</v>
          </cell>
          <cell r="I88">
            <v>2010</v>
          </cell>
          <cell r="J88" t="str">
            <v>2ю</v>
          </cell>
          <cell r="K88" t="str">
            <v>ж</v>
          </cell>
          <cell r="L88" t="str">
            <v>МАЛ/ДЕВ 8-13_1</v>
          </cell>
          <cell r="N88">
            <v>1</v>
          </cell>
          <cell r="Q88">
            <v>1.2</v>
          </cell>
          <cell r="R88">
            <v>2010</v>
          </cell>
          <cell r="U88" t="str">
            <v/>
          </cell>
        </row>
        <row r="89">
          <cell r="E89" t="str">
            <v>5.15</v>
          </cell>
          <cell r="F89">
            <v>15</v>
          </cell>
          <cell r="G89" t="str">
            <v>88</v>
          </cell>
          <cell r="H89" t="str">
            <v>Михайлов Денис</v>
          </cell>
          <cell r="I89">
            <v>2009</v>
          </cell>
          <cell r="J89" t="str">
            <v>3ю</v>
          </cell>
          <cell r="K89" t="str">
            <v>м</v>
          </cell>
          <cell r="L89" t="str">
            <v>МАЛ/ДЕВ 8-13_1</v>
          </cell>
          <cell r="N89">
            <v>1</v>
          </cell>
          <cell r="Q89">
            <v>0.4</v>
          </cell>
          <cell r="R89">
            <v>2009</v>
          </cell>
          <cell r="U89" t="str">
            <v/>
          </cell>
        </row>
        <row r="90">
          <cell r="E90" t="str">
            <v>5.16</v>
          </cell>
          <cell r="F90">
            <v>16</v>
          </cell>
          <cell r="G90" t="str">
            <v>89</v>
          </cell>
          <cell r="H90" t="str">
            <v>Панчук Екатерина</v>
          </cell>
          <cell r="I90">
            <v>2010</v>
          </cell>
          <cell r="J90" t="str">
            <v>б/р</v>
          </cell>
          <cell r="K90" t="str">
            <v>ж</v>
          </cell>
          <cell r="L90" t="str">
            <v>МАЛ/ДЕВ 8-13_1</v>
          </cell>
          <cell r="N90">
            <v>1</v>
          </cell>
          <cell r="Q90">
            <v>0</v>
          </cell>
          <cell r="R90">
            <v>2010</v>
          </cell>
          <cell r="U90" t="str">
            <v/>
          </cell>
        </row>
        <row r="91">
          <cell r="E91" t="str">
            <v>5.17</v>
          </cell>
          <cell r="F91">
            <v>17</v>
          </cell>
          <cell r="G91" t="str">
            <v>90</v>
          </cell>
          <cell r="H91" t="str">
            <v>Полякова Елизавета</v>
          </cell>
          <cell r="I91">
            <v>2010</v>
          </cell>
          <cell r="J91" t="str">
            <v>3ю</v>
          </cell>
          <cell r="K91" t="str">
            <v>ж</v>
          </cell>
          <cell r="L91" t="str">
            <v>МАЛ/ДЕВ 8-13_1</v>
          </cell>
          <cell r="N91">
            <v>1</v>
          </cell>
          <cell r="Q91">
            <v>0.4</v>
          </cell>
          <cell r="R91">
            <v>2010</v>
          </cell>
          <cell r="U91" t="str">
            <v/>
          </cell>
        </row>
        <row r="92">
          <cell r="E92" t="str">
            <v>5.18</v>
          </cell>
          <cell r="F92">
            <v>18</v>
          </cell>
          <cell r="G92" t="str">
            <v>91</v>
          </cell>
          <cell r="H92" t="str">
            <v>Прохорова Милана</v>
          </cell>
          <cell r="I92">
            <v>2010</v>
          </cell>
          <cell r="J92" t="str">
            <v>III</v>
          </cell>
          <cell r="K92" t="str">
            <v>ж</v>
          </cell>
          <cell r="L92" t="str">
            <v>МАЛ/ДЕВ 8-13_1</v>
          </cell>
          <cell r="N92">
            <v>1</v>
          </cell>
          <cell r="Q92">
            <v>4</v>
          </cell>
          <cell r="R92">
            <v>2010</v>
          </cell>
          <cell r="U92" t="str">
            <v/>
          </cell>
        </row>
        <row r="93">
          <cell r="E93" t="str">
            <v>5.19</v>
          </cell>
          <cell r="F93">
            <v>19</v>
          </cell>
          <cell r="G93" t="str">
            <v>92</v>
          </cell>
          <cell r="H93" t="str">
            <v>Тарасов Виталий</v>
          </cell>
          <cell r="I93">
            <v>2009</v>
          </cell>
          <cell r="J93" t="str">
            <v>3ю</v>
          </cell>
          <cell r="K93" t="str">
            <v>м</v>
          </cell>
          <cell r="L93" t="str">
            <v>МАЛ/ДЕВ 8-13_1</v>
          </cell>
          <cell r="N93">
            <v>1</v>
          </cell>
          <cell r="Q93">
            <v>0.4</v>
          </cell>
          <cell r="R93">
            <v>2009</v>
          </cell>
          <cell r="U93" t="str">
            <v/>
          </cell>
        </row>
        <row r="94">
          <cell r="E94" t="str">
            <v>5.20</v>
          </cell>
          <cell r="F94">
            <v>20</v>
          </cell>
          <cell r="G94" t="str">
            <v>93</v>
          </cell>
          <cell r="H94" t="str">
            <v>Филиппова Александра</v>
          </cell>
          <cell r="I94">
            <v>2009</v>
          </cell>
          <cell r="J94" t="str">
            <v>б/р</v>
          </cell>
          <cell r="K94" t="str">
            <v>ж</v>
          </cell>
          <cell r="L94" t="str">
            <v>МАЛ/ДЕВ 8-13_1</v>
          </cell>
          <cell r="N94">
            <v>1</v>
          </cell>
          <cell r="Q94">
            <v>0</v>
          </cell>
          <cell r="R94">
            <v>2009</v>
          </cell>
          <cell r="U94" t="str">
            <v/>
          </cell>
        </row>
        <row r="95">
          <cell r="E95" t="str">
            <v>5.21</v>
          </cell>
          <cell r="F95">
            <v>21</v>
          </cell>
          <cell r="G95" t="str">
            <v>94</v>
          </cell>
          <cell r="H95" t="str">
            <v>Шелкошвеев Данил</v>
          </cell>
          <cell r="I95">
            <v>2009</v>
          </cell>
          <cell r="J95" t="str">
            <v>3ю</v>
          </cell>
          <cell r="K95" t="str">
            <v>м</v>
          </cell>
          <cell r="L95" t="str">
            <v>МАЛ/ДЕВ 8-13_1</v>
          </cell>
          <cell r="N95">
            <v>1</v>
          </cell>
          <cell r="Q95">
            <v>0.4</v>
          </cell>
          <cell r="R95">
            <v>2009</v>
          </cell>
          <cell r="U95" t="str">
            <v/>
          </cell>
        </row>
        <row r="96">
          <cell r="E96" t="str">
            <v>5.22</v>
          </cell>
          <cell r="F96">
            <v>22</v>
          </cell>
          <cell r="G96" t="str">
            <v>95</v>
          </cell>
          <cell r="H96" t="str">
            <v>Ящиро Жасмин</v>
          </cell>
          <cell r="I96">
            <v>2010</v>
          </cell>
          <cell r="J96" t="str">
            <v>б/р</v>
          </cell>
          <cell r="K96" t="str">
            <v>ж</v>
          </cell>
          <cell r="L96" t="str">
            <v>МАЛ/ДЕВ 8-13_1</v>
          </cell>
          <cell r="N96">
            <v>1</v>
          </cell>
          <cell r="Q96">
            <v>0</v>
          </cell>
          <cell r="R96">
            <v>2010</v>
          </cell>
          <cell r="U96" t="str">
            <v/>
          </cell>
        </row>
        <row r="97">
          <cell r="E97" t="str">
            <v>5.23</v>
          </cell>
          <cell r="F97">
            <v>23</v>
          </cell>
          <cell r="G97" t="str">
            <v>96</v>
          </cell>
          <cell r="H97" t="str">
            <v>Батохтин Олег</v>
          </cell>
          <cell r="I97">
            <v>2007</v>
          </cell>
          <cell r="J97" t="str">
            <v>б/р</v>
          </cell>
          <cell r="K97" t="str">
            <v>м</v>
          </cell>
          <cell r="L97" t="str">
            <v>ЮН/ДЕВ 14-15_2</v>
          </cell>
          <cell r="N97">
            <v>1</v>
          </cell>
          <cell r="Q97">
            <v>0</v>
          </cell>
          <cell r="R97">
            <v>2007</v>
          </cell>
          <cell r="U97" t="str">
            <v/>
          </cell>
        </row>
        <row r="98">
          <cell r="E98" t="str">
            <v>5.24</v>
          </cell>
          <cell r="F98">
            <v>24</v>
          </cell>
          <cell r="G98" t="str">
            <v>97</v>
          </cell>
          <cell r="H98" t="str">
            <v>Кузнецов Артем</v>
          </cell>
          <cell r="I98">
            <v>2006</v>
          </cell>
          <cell r="J98" t="str">
            <v>III</v>
          </cell>
          <cell r="K98" t="str">
            <v>м</v>
          </cell>
          <cell r="L98" t="str">
            <v>ЮН/ДЕВ 14-15_2</v>
          </cell>
          <cell r="N98">
            <v>1</v>
          </cell>
          <cell r="Q98">
            <v>4</v>
          </cell>
          <cell r="R98">
            <v>2006</v>
          </cell>
          <cell r="U98" t="str">
            <v/>
          </cell>
        </row>
        <row r="99">
          <cell r="E99" t="str">
            <v>5.25</v>
          </cell>
          <cell r="F99">
            <v>25</v>
          </cell>
          <cell r="G99" t="str">
            <v>98</v>
          </cell>
          <cell r="H99" t="str">
            <v>Орлова Виктория</v>
          </cell>
          <cell r="I99">
            <v>2006</v>
          </cell>
          <cell r="J99" t="str">
            <v>II</v>
          </cell>
          <cell r="K99" t="str">
            <v>ж</v>
          </cell>
          <cell r="L99" t="str">
            <v>ЮН/ДЕВ 14-15_2</v>
          </cell>
          <cell r="N99">
            <v>1</v>
          </cell>
          <cell r="Q99">
            <v>12</v>
          </cell>
          <cell r="R99">
            <v>2006</v>
          </cell>
          <cell r="U99" t="str">
            <v/>
          </cell>
        </row>
        <row r="100">
          <cell r="E100" t="str">
            <v>5.26</v>
          </cell>
          <cell r="F100">
            <v>26</v>
          </cell>
          <cell r="G100" t="str">
            <v>99</v>
          </cell>
          <cell r="H100" t="str">
            <v>Селюков Кирилл</v>
          </cell>
          <cell r="I100">
            <v>2006</v>
          </cell>
          <cell r="J100" t="str">
            <v>III</v>
          </cell>
          <cell r="K100" t="str">
            <v>м</v>
          </cell>
          <cell r="L100" t="str">
            <v>ЮН/ДЕВ 14-15_2</v>
          </cell>
          <cell r="N100">
            <v>1</v>
          </cell>
          <cell r="Q100">
            <v>4</v>
          </cell>
          <cell r="R100">
            <v>2006</v>
          </cell>
          <cell r="U100" t="str">
            <v/>
          </cell>
        </row>
        <row r="101">
          <cell r="E101" t="str">
            <v>5.27</v>
          </cell>
          <cell r="F101">
            <v>27</v>
          </cell>
          <cell r="G101" t="str">
            <v>100</v>
          </cell>
          <cell r="H101" t="str">
            <v>Котов Никита</v>
          </cell>
          <cell r="I101">
            <v>2004</v>
          </cell>
          <cell r="J101" t="str">
            <v>II</v>
          </cell>
          <cell r="K101" t="str">
            <v>м</v>
          </cell>
          <cell r="L101" t="str">
            <v>ЮНР/ЮНРК 16-21_3</v>
          </cell>
          <cell r="N101">
            <v>1</v>
          </cell>
          <cell r="Q101">
            <v>12</v>
          </cell>
          <cell r="R101">
            <v>2004</v>
          </cell>
          <cell r="U101" t="str">
            <v/>
          </cell>
        </row>
        <row r="102">
          <cell r="E102" t="str">
            <v>5.28</v>
          </cell>
          <cell r="F102">
            <v>28</v>
          </cell>
          <cell r="G102" t="str">
            <v>101</v>
          </cell>
          <cell r="H102" t="str">
            <v>Ситников Дмитрий</v>
          </cell>
          <cell r="I102">
            <v>2004</v>
          </cell>
          <cell r="J102" t="str">
            <v>III</v>
          </cell>
          <cell r="K102" t="str">
            <v>м</v>
          </cell>
          <cell r="L102" t="str">
            <v>ЮНР/ЮНРК 16-21_3</v>
          </cell>
          <cell r="N102">
            <v>1</v>
          </cell>
          <cell r="Q102">
            <v>4</v>
          </cell>
          <cell r="R102">
            <v>2004</v>
          </cell>
          <cell r="U102" t="str">
            <v/>
          </cell>
        </row>
        <row r="103">
          <cell r="E103" t="str">
            <v>5.29</v>
          </cell>
          <cell r="F103">
            <v>29</v>
          </cell>
          <cell r="G103" t="str">
            <v>102</v>
          </cell>
          <cell r="H103" t="str">
            <v>Столярова Екатерина</v>
          </cell>
          <cell r="I103">
            <v>2004</v>
          </cell>
          <cell r="J103" t="str">
            <v>II</v>
          </cell>
          <cell r="K103" t="str">
            <v>ж</v>
          </cell>
          <cell r="L103" t="str">
            <v>ЮНР/ЮНРК 16-21_3</v>
          </cell>
          <cell r="N103">
            <v>1</v>
          </cell>
          <cell r="Q103">
            <v>12</v>
          </cell>
          <cell r="R103">
            <v>2004</v>
          </cell>
          <cell r="U103" t="str">
            <v/>
          </cell>
        </row>
        <row r="104">
          <cell r="E104" t="str">
            <v>6.1</v>
          </cell>
          <cell r="F104">
            <v>1</v>
          </cell>
          <cell r="G104" t="str">
            <v>103</v>
          </cell>
          <cell r="H104" t="str">
            <v>Воробьёв Семен</v>
          </cell>
          <cell r="I104">
            <v>2009</v>
          </cell>
          <cell r="J104" t="str">
            <v>б/р</v>
          </cell>
          <cell r="K104" t="str">
            <v>м</v>
          </cell>
          <cell r="L104" t="str">
            <v>МАЛ/ДЕВ 8-13_1</v>
          </cell>
          <cell r="N104">
            <v>1</v>
          </cell>
          <cell r="Q104">
            <v>0</v>
          </cell>
          <cell r="R104">
            <v>2009</v>
          </cell>
          <cell r="U104" t="str">
            <v/>
          </cell>
        </row>
        <row r="105">
          <cell r="E105" t="str">
            <v>6.2</v>
          </cell>
          <cell r="F105">
            <v>2</v>
          </cell>
          <cell r="G105" t="str">
            <v>104</v>
          </cell>
          <cell r="H105" t="str">
            <v>Константинова Дария</v>
          </cell>
          <cell r="I105">
            <v>2009</v>
          </cell>
          <cell r="J105" t="str">
            <v>б/р</v>
          </cell>
          <cell r="K105" t="str">
            <v>ж</v>
          </cell>
          <cell r="L105" t="str">
            <v>МАЛ/ДЕВ 8-13_1</v>
          </cell>
          <cell r="N105">
            <v>1</v>
          </cell>
          <cell r="Q105">
            <v>0</v>
          </cell>
          <cell r="R105">
            <v>2009</v>
          </cell>
          <cell r="U105" t="str">
            <v/>
          </cell>
        </row>
        <row r="106">
          <cell r="E106" t="str">
            <v>6.3</v>
          </cell>
          <cell r="F106">
            <v>3</v>
          </cell>
          <cell r="G106" t="str">
            <v>105</v>
          </cell>
          <cell r="H106" t="str">
            <v>Юрченко Александр</v>
          </cell>
          <cell r="I106">
            <v>2010</v>
          </cell>
          <cell r="J106" t="str">
            <v>3ю</v>
          </cell>
          <cell r="K106" t="str">
            <v>м</v>
          </cell>
          <cell r="L106" t="str">
            <v>МАЛ/ДЕВ 8-13_1</v>
          </cell>
          <cell r="N106">
            <v>1</v>
          </cell>
          <cell r="Q106">
            <v>0.4</v>
          </cell>
          <cell r="R106">
            <v>2010</v>
          </cell>
          <cell r="U106" t="str">
            <v/>
          </cell>
        </row>
        <row r="107">
          <cell r="E107" t="str">
            <v>6.4</v>
          </cell>
          <cell r="F107">
            <v>4</v>
          </cell>
          <cell r="G107" t="str">
            <v>106</v>
          </cell>
          <cell r="H107" t="str">
            <v>Загурская Анастасия</v>
          </cell>
          <cell r="I107">
            <v>2006</v>
          </cell>
          <cell r="J107" t="str">
            <v>II</v>
          </cell>
          <cell r="K107" t="str">
            <v>ж</v>
          </cell>
          <cell r="L107" t="str">
            <v>ЮН/ДЕВ 14-15_2</v>
          </cell>
          <cell r="N107">
            <v>1</v>
          </cell>
          <cell r="Q107">
            <v>12</v>
          </cell>
          <cell r="R107">
            <v>2006</v>
          </cell>
          <cell r="U107" t="str">
            <v/>
          </cell>
        </row>
        <row r="108">
          <cell r="E108" t="str">
            <v>6.5</v>
          </cell>
          <cell r="F108">
            <v>5</v>
          </cell>
          <cell r="G108" t="str">
            <v>107</v>
          </cell>
          <cell r="H108" t="str">
            <v>Волошкин Олег</v>
          </cell>
          <cell r="I108">
            <v>2008</v>
          </cell>
          <cell r="J108" t="str">
            <v>I</v>
          </cell>
          <cell r="K108" t="str">
            <v>м</v>
          </cell>
          <cell r="L108" t="str">
            <v>ЮН/ДЕВ 14-15_3</v>
          </cell>
          <cell r="N108">
            <v>1</v>
          </cell>
          <cell r="Q108">
            <v>40</v>
          </cell>
          <cell r="R108">
            <v>2008</v>
          </cell>
          <cell r="U108" t="str">
            <v/>
          </cell>
        </row>
        <row r="109">
          <cell r="E109" t="str">
            <v>6.6</v>
          </cell>
          <cell r="F109">
            <v>6</v>
          </cell>
          <cell r="G109" t="str">
            <v>108</v>
          </cell>
          <cell r="H109" t="str">
            <v>Логвинов Яромир</v>
          </cell>
          <cell r="I109">
            <v>2007</v>
          </cell>
          <cell r="J109" t="str">
            <v>I</v>
          </cell>
          <cell r="K109" t="str">
            <v>м</v>
          </cell>
          <cell r="L109" t="str">
            <v>ЮН/ДЕВ 14-15_3</v>
          </cell>
          <cell r="Q109">
            <v>40</v>
          </cell>
          <cell r="R109">
            <v>2007</v>
          </cell>
          <cell r="U109" t="str">
            <v/>
          </cell>
        </row>
        <row r="110">
          <cell r="E110" t="str">
            <v>6.7</v>
          </cell>
          <cell r="F110">
            <v>7</v>
          </cell>
          <cell r="G110" t="str">
            <v>109</v>
          </cell>
          <cell r="H110" t="str">
            <v>Водопьянов Григорий</v>
          </cell>
          <cell r="I110">
            <v>2005</v>
          </cell>
          <cell r="J110" t="str">
            <v>I</v>
          </cell>
          <cell r="K110" t="str">
            <v>м</v>
          </cell>
          <cell r="L110" t="str">
            <v>ЮНР/ЮНРК 16-21_3</v>
          </cell>
          <cell r="N110">
            <v>1</v>
          </cell>
          <cell r="Q110">
            <v>40</v>
          </cell>
          <cell r="R110">
            <v>2005</v>
          </cell>
          <cell r="U110" t="str">
            <v/>
          </cell>
        </row>
        <row r="111">
          <cell r="E111" t="str">
            <v>6.8</v>
          </cell>
          <cell r="F111">
            <v>8</v>
          </cell>
          <cell r="G111" t="str">
            <v>110</v>
          </cell>
          <cell r="H111" t="str">
            <v>Сафронов Роман</v>
          </cell>
          <cell r="I111">
            <v>2005</v>
          </cell>
          <cell r="J111" t="str">
            <v>II</v>
          </cell>
          <cell r="K111" t="str">
            <v>м</v>
          </cell>
          <cell r="L111" t="str">
            <v>ЮНР/ЮНРК 16-21_3</v>
          </cell>
          <cell r="N111">
            <v>1</v>
          </cell>
          <cell r="Q111">
            <v>12</v>
          </cell>
          <cell r="R111">
            <v>2005</v>
          </cell>
          <cell r="U111" t="str">
            <v/>
          </cell>
        </row>
        <row r="112">
          <cell r="E112" t="str">
            <v>7.1</v>
          </cell>
          <cell r="F112">
            <v>1</v>
          </cell>
          <cell r="G112" t="str">
            <v>111</v>
          </cell>
          <cell r="H112" t="str">
            <v>Аксюк Евгений</v>
          </cell>
          <cell r="I112">
            <v>2010</v>
          </cell>
          <cell r="J112" t="str">
            <v>б/р</v>
          </cell>
          <cell r="K112" t="str">
            <v>м</v>
          </cell>
          <cell r="L112" t="str">
            <v>МАЛ/ДЕВ 8-13_1</v>
          </cell>
          <cell r="N112">
            <v>1</v>
          </cell>
          <cell r="Q112">
            <v>0</v>
          </cell>
          <cell r="R112">
            <v>2010</v>
          </cell>
          <cell r="U112" t="str">
            <v/>
          </cell>
        </row>
        <row r="113">
          <cell r="E113" t="str">
            <v>7.2</v>
          </cell>
          <cell r="F113">
            <v>2</v>
          </cell>
          <cell r="G113" t="str">
            <v>112</v>
          </cell>
          <cell r="H113" t="str">
            <v>Алтухова Алиса</v>
          </cell>
          <cell r="I113">
            <v>2010</v>
          </cell>
          <cell r="J113" t="str">
            <v>б/р</v>
          </cell>
          <cell r="K113" t="str">
            <v>ж</v>
          </cell>
          <cell r="L113" t="str">
            <v>МАЛ/ДЕВ 8-13_1</v>
          </cell>
          <cell r="N113">
            <v>1</v>
          </cell>
          <cell r="Q113">
            <v>0</v>
          </cell>
          <cell r="R113">
            <v>2010</v>
          </cell>
          <cell r="U113" t="str">
            <v/>
          </cell>
        </row>
        <row r="114">
          <cell r="E114" t="str">
            <v>7.3</v>
          </cell>
          <cell r="F114">
            <v>3</v>
          </cell>
          <cell r="G114" t="str">
            <v>113</v>
          </cell>
          <cell r="H114" t="str">
            <v>Альхимович Эрика </v>
          </cell>
          <cell r="I114">
            <v>2010</v>
          </cell>
          <cell r="J114" t="str">
            <v>б/р</v>
          </cell>
          <cell r="K114" t="str">
            <v>ж</v>
          </cell>
          <cell r="L114" t="str">
            <v>МАЛ/ДЕВ 8-13_1</v>
          </cell>
          <cell r="N114">
            <v>1</v>
          </cell>
          <cell r="Q114">
            <v>0</v>
          </cell>
          <cell r="R114">
            <v>2010</v>
          </cell>
          <cell r="U114" t="str">
            <v/>
          </cell>
        </row>
        <row r="115">
          <cell r="E115" t="str">
            <v>7.4</v>
          </cell>
          <cell r="F115">
            <v>4</v>
          </cell>
          <cell r="G115" t="str">
            <v>114</v>
          </cell>
          <cell r="H115" t="str">
            <v>Банникова Алена</v>
          </cell>
          <cell r="I115">
            <v>2008</v>
          </cell>
          <cell r="J115" t="str">
            <v>III</v>
          </cell>
          <cell r="K115" t="str">
            <v>ж</v>
          </cell>
          <cell r="L115" t="str">
            <v>МАЛ/ДЕВ 8-13_1</v>
          </cell>
          <cell r="N115">
            <v>1</v>
          </cell>
          <cell r="Q115">
            <v>4</v>
          </cell>
          <cell r="R115">
            <v>2008</v>
          </cell>
          <cell r="U115" t="str">
            <v/>
          </cell>
        </row>
        <row r="116">
          <cell r="E116" t="str">
            <v>7.5</v>
          </cell>
          <cell r="F116">
            <v>5</v>
          </cell>
          <cell r="G116" t="str">
            <v>115</v>
          </cell>
          <cell r="H116" t="str">
            <v>Белокопытов Матвей</v>
          </cell>
          <cell r="I116">
            <v>2010</v>
          </cell>
          <cell r="J116" t="str">
            <v>б/р</v>
          </cell>
          <cell r="K116" t="str">
            <v>м</v>
          </cell>
          <cell r="L116" t="str">
            <v>МАЛ/ДЕВ 8-13_1</v>
          </cell>
          <cell r="N116">
            <v>1</v>
          </cell>
          <cell r="Q116">
            <v>0</v>
          </cell>
          <cell r="R116">
            <v>2010</v>
          </cell>
          <cell r="U116" t="str">
            <v/>
          </cell>
        </row>
        <row r="117">
          <cell r="E117" t="str">
            <v>7.6</v>
          </cell>
          <cell r="F117">
            <v>6</v>
          </cell>
          <cell r="G117" t="str">
            <v>116</v>
          </cell>
          <cell r="H117" t="str">
            <v>Белоус Артем</v>
          </cell>
          <cell r="I117">
            <v>2009</v>
          </cell>
          <cell r="J117" t="str">
            <v>б/р</v>
          </cell>
          <cell r="K117" t="str">
            <v>м</v>
          </cell>
          <cell r="L117" t="str">
            <v>МАЛ/ДЕВ 8-13_1</v>
          </cell>
          <cell r="N117">
            <v>1</v>
          </cell>
          <cell r="Q117">
            <v>0</v>
          </cell>
          <cell r="R117">
            <v>2009</v>
          </cell>
          <cell r="U117" t="str">
            <v/>
          </cell>
        </row>
        <row r="118">
          <cell r="E118" t="str">
            <v>7.7</v>
          </cell>
          <cell r="F118">
            <v>7</v>
          </cell>
          <cell r="G118" t="str">
            <v>117</v>
          </cell>
          <cell r="H118" t="str">
            <v>Божедаров Андрей</v>
          </cell>
          <cell r="I118">
            <v>2010</v>
          </cell>
          <cell r="J118" t="str">
            <v>б/р</v>
          </cell>
          <cell r="K118" t="str">
            <v>м</v>
          </cell>
          <cell r="L118" t="str">
            <v>МАЛ/ДЕВ 8-13_1</v>
          </cell>
          <cell r="N118">
            <v>1</v>
          </cell>
          <cell r="Q118">
            <v>0</v>
          </cell>
          <cell r="R118">
            <v>2010</v>
          </cell>
          <cell r="U118" t="str">
            <v/>
          </cell>
        </row>
        <row r="119">
          <cell r="E119" t="str">
            <v>7.8</v>
          </cell>
          <cell r="F119">
            <v>8</v>
          </cell>
          <cell r="G119" t="str">
            <v>118</v>
          </cell>
          <cell r="H119" t="str">
            <v>Бресткина Анастасия</v>
          </cell>
          <cell r="I119">
            <v>2010</v>
          </cell>
          <cell r="J119" t="str">
            <v>б/р</v>
          </cell>
          <cell r="K119" t="str">
            <v>ж</v>
          </cell>
          <cell r="L119" t="str">
            <v>МАЛ/ДЕВ 8-13_1</v>
          </cell>
          <cell r="N119">
            <v>1</v>
          </cell>
          <cell r="Q119">
            <v>0</v>
          </cell>
          <cell r="R119">
            <v>2010</v>
          </cell>
          <cell r="U119" t="str">
            <v/>
          </cell>
        </row>
        <row r="120">
          <cell r="E120" t="str">
            <v>7.9</v>
          </cell>
          <cell r="F120">
            <v>9</v>
          </cell>
          <cell r="G120" t="str">
            <v>119</v>
          </cell>
          <cell r="H120" t="str">
            <v>Деденев Владислав</v>
          </cell>
          <cell r="I120">
            <v>2011</v>
          </cell>
          <cell r="J120" t="str">
            <v>б/р</v>
          </cell>
          <cell r="K120" t="str">
            <v>м</v>
          </cell>
          <cell r="L120" t="str">
            <v>МАЛ/ДЕВ 8-13_1</v>
          </cell>
          <cell r="N120">
            <v>1</v>
          </cell>
          <cell r="Q120">
            <v>0</v>
          </cell>
          <cell r="R120">
            <v>2011</v>
          </cell>
          <cell r="U120" t="str">
            <v/>
          </cell>
        </row>
        <row r="121">
          <cell r="E121" t="str">
            <v>7.10</v>
          </cell>
          <cell r="F121">
            <v>10</v>
          </cell>
          <cell r="G121" t="str">
            <v>120</v>
          </cell>
          <cell r="H121" t="str">
            <v>Живора Анна</v>
          </cell>
          <cell r="I121">
            <v>2008</v>
          </cell>
          <cell r="J121" t="str">
            <v>II</v>
          </cell>
          <cell r="K121" t="str">
            <v>ж</v>
          </cell>
          <cell r="L121" t="str">
            <v>МАЛ/ДЕВ 8-13_1</v>
          </cell>
          <cell r="N121">
            <v>1</v>
          </cell>
          <cell r="Q121">
            <v>12</v>
          </cell>
          <cell r="R121">
            <v>2008</v>
          </cell>
          <cell r="U121" t="str">
            <v/>
          </cell>
        </row>
        <row r="122">
          <cell r="E122" t="str">
            <v>7.11</v>
          </cell>
          <cell r="F122">
            <v>11</v>
          </cell>
          <cell r="G122" t="str">
            <v>121</v>
          </cell>
          <cell r="H122" t="str">
            <v>Жильцов Александр</v>
          </cell>
          <cell r="I122">
            <v>2009</v>
          </cell>
          <cell r="J122" t="str">
            <v>б/р</v>
          </cell>
          <cell r="K122" t="str">
            <v>м</v>
          </cell>
          <cell r="L122" t="str">
            <v>МАЛ/ДЕВ 8-13_1</v>
          </cell>
          <cell r="N122">
            <v>1</v>
          </cell>
          <cell r="Q122">
            <v>0</v>
          </cell>
          <cell r="R122">
            <v>2009</v>
          </cell>
          <cell r="U122" t="str">
            <v/>
          </cell>
        </row>
        <row r="123">
          <cell r="E123" t="str">
            <v>7.12</v>
          </cell>
          <cell r="F123">
            <v>12</v>
          </cell>
          <cell r="G123" t="str">
            <v>122</v>
          </cell>
          <cell r="H123" t="str">
            <v>Жильцов Никита</v>
          </cell>
          <cell r="I123">
            <v>2012</v>
          </cell>
          <cell r="J123" t="str">
            <v>б/р</v>
          </cell>
          <cell r="K123" t="str">
            <v>м</v>
          </cell>
          <cell r="L123" t="str">
            <v>МАЛ/ДЕВ 8-13_1</v>
          </cell>
          <cell r="N123">
            <v>1</v>
          </cell>
          <cell r="Q123">
            <v>0</v>
          </cell>
          <cell r="R123">
            <v>2012</v>
          </cell>
          <cell r="U123" t="str">
            <v/>
          </cell>
        </row>
        <row r="124">
          <cell r="E124" t="str">
            <v>7.13</v>
          </cell>
          <cell r="F124">
            <v>13</v>
          </cell>
          <cell r="G124" t="str">
            <v>123</v>
          </cell>
          <cell r="H124" t="str">
            <v>Зарубина Маргарита </v>
          </cell>
          <cell r="I124">
            <v>2010</v>
          </cell>
          <cell r="J124" t="str">
            <v>б/р</v>
          </cell>
          <cell r="K124" t="str">
            <v>ж</v>
          </cell>
          <cell r="L124" t="str">
            <v>МАЛ/ДЕВ 8-13_1</v>
          </cell>
          <cell r="N124">
            <v>1</v>
          </cell>
          <cell r="Q124">
            <v>0</v>
          </cell>
          <cell r="R124">
            <v>2010</v>
          </cell>
          <cell r="U124" t="str">
            <v/>
          </cell>
        </row>
        <row r="125">
          <cell r="E125" t="str">
            <v>7.14</v>
          </cell>
          <cell r="F125">
            <v>14</v>
          </cell>
          <cell r="G125" t="str">
            <v>124</v>
          </cell>
          <cell r="H125" t="str">
            <v>Зиборова Вероника</v>
          </cell>
          <cell r="I125">
            <v>2008</v>
          </cell>
          <cell r="J125" t="str">
            <v>2ю</v>
          </cell>
          <cell r="K125" t="str">
            <v>ж</v>
          </cell>
          <cell r="L125" t="str">
            <v>МАЛ/ДЕВ 8-13_1</v>
          </cell>
          <cell r="N125">
            <v>1</v>
          </cell>
          <cell r="Q125">
            <v>1.2</v>
          </cell>
          <cell r="R125">
            <v>2008</v>
          </cell>
          <cell r="U125" t="str">
            <v/>
          </cell>
        </row>
        <row r="126">
          <cell r="E126" t="str">
            <v>7.15</v>
          </cell>
          <cell r="F126">
            <v>15</v>
          </cell>
          <cell r="G126" t="str">
            <v>125</v>
          </cell>
          <cell r="H126" t="str">
            <v>Карповская Виктория</v>
          </cell>
          <cell r="I126">
            <v>2010</v>
          </cell>
          <cell r="J126" t="str">
            <v>б/р</v>
          </cell>
          <cell r="K126" t="str">
            <v>ж</v>
          </cell>
          <cell r="L126" t="str">
            <v>МАЛ/ДЕВ 8-13_1</v>
          </cell>
          <cell r="N126">
            <v>1</v>
          </cell>
          <cell r="Q126">
            <v>0</v>
          </cell>
          <cell r="R126">
            <v>2010</v>
          </cell>
          <cell r="U126" t="str">
            <v/>
          </cell>
        </row>
        <row r="127">
          <cell r="E127" t="str">
            <v>7.16</v>
          </cell>
          <cell r="F127">
            <v>16</v>
          </cell>
          <cell r="G127" t="str">
            <v>126</v>
          </cell>
          <cell r="H127" t="str">
            <v>Кафтанова Дарья</v>
          </cell>
          <cell r="I127">
            <v>2010</v>
          </cell>
          <cell r="J127" t="str">
            <v>б/р</v>
          </cell>
          <cell r="K127" t="str">
            <v>ж</v>
          </cell>
          <cell r="L127" t="str">
            <v>МАЛ/ДЕВ 8-13_1</v>
          </cell>
          <cell r="N127">
            <v>1</v>
          </cell>
          <cell r="Q127">
            <v>0</v>
          </cell>
          <cell r="R127">
            <v>2010</v>
          </cell>
          <cell r="U127" t="str">
            <v/>
          </cell>
        </row>
        <row r="128">
          <cell r="E128" t="str">
            <v>7.17</v>
          </cell>
          <cell r="F128">
            <v>17</v>
          </cell>
          <cell r="G128" t="str">
            <v>127</v>
          </cell>
          <cell r="H128" t="str">
            <v>Кожанова Алена</v>
          </cell>
          <cell r="I128">
            <v>2010</v>
          </cell>
          <cell r="J128" t="str">
            <v>б/р</v>
          </cell>
          <cell r="K128" t="str">
            <v>ж</v>
          </cell>
          <cell r="L128" t="str">
            <v>МАЛ/ДЕВ 8-13_1</v>
          </cell>
          <cell r="N128">
            <v>1</v>
          </cell>
          <cell r="Q128">
            <v>0</v>
          </cell>
          <cell r="R128">
            <v>2010</v>
          </cell>
          <cell r="U128" t="str">
            <v/>
          </cell>
        </row>
        <row r="129">
          <cell r="E129" t="str">
            <v>7.18</v>
          </cell>
          <cell r="F129">
            <v>18</v>
          </cell>
          <cell r="G129" t="str">
            <v>128</v>
          </cell>
          <cell r="H129" t="str">
            <v>Кунакова Серафима</v>
          </cell>
          <cell r="I129">
            <v>2010</v>
          </cell>
          <cell r="J129" t="str">
            <v>б/р</v>
          </cell>
          <cell r="K129" t="str">
            <v>ж</v>
          </cell>
          <cell r="L129" t="str">
            <v>МАЛ/ДЕВ 8-13_1</v>
          </cell>
          <cell r="N129">
            <v>1</v>
          </cell>
          <cell r="Q129">
            <v>0</v>
          </cell>
          <cell r="R129">
            <v>2010</v>
          </cell>
          <cell r="U129" t="str">
            <v/>
          </cell>
        </row>
        <row r="130">
          <cell r="E130" t="str">
            <v>7.19</v>
          </cell>
          <cell r="F130">
            <v>19</v>
          </cell>
          <cell r="G130" t="str">
            <v>129</v>
          </cell>
          <cell r="H130" t="str">
            <v>Курицкая Валерия</v>
          </cell>
          <cell r="I130">
            <v>2008</v>
          </cell>
          <cell r="J130" t="str">
            <v>б/р</v>
          </cell>
          <cell r="K130" t="str">
            <v>ж</v>
          </cell>
          <cell r="L130" t="str">
            <v>МАЛ/ДЕВ 8-13_1</v>
          </cell>
          <cell r="N130">
            <v>1</v>
          </cell>
          <cell r="Q130">
            <v>0</v>
          </cell>
          <cell r="R130">
            <v>2008</v>
          </cell>
          <cell r="U130" t="str">
            <v/>
          </cell>
        </row>
        <row r="131">
          <cell r="E131" t="str">
            <v>7.20</v>
          </cell>
          <cell r="F131">
            <v>20</v>
          </cell>
          <cell r="G131" t="str">
            <v>130</v>
          </cell>
          <cell r="H131" t="str">
            <v>Лупандина Анастасия</v>
          </cell>
          <cell r="I131">
            <v>2010</v>
          </cell>
          <cell r="J131" t="str">
            <v>б/р</v>
          </cell>
          <cell r="K131" t="str">
            <v>ж</v>
          </cell>
          <cell r="L131" t="str">
            <v>МАЛ/ДЕВ 8-13_1</v>
          </cell>
          <cell r="N131">
            <v>1</v>
          </cell>
          <cell r="Q131">
            <v>0</v>
          </cell>
          <cell r="R131">
            <v>2010</v>
          </cell>
          <cell r="U131" t="str">
            <v/>
          </cell>
        </row>
        <row r="132">
          <cell r="E132" t="str">
            <v>7.21</v>
          </cell>
          <cell r="F132">
            <v>21</v>
          </cell>
          <cell r="G132" t="str">
            <v>131</v>
          </cell>
          <cell r="H132" t="str">
            <v>Лысых Маргарита</v>
          </cell>
          <cell r="I132">
            <v>2010</v>
          </cell>
          <cell r="J132" t="str">
            <v>б/р</v>
          </cell>
          <cell r="K132" t="str">
            <v>ж</v>
          </cell>
          <cell r="L132" t="str">
            <v>МАЛ/ДЕВ 8-13_1</v>
          </cell>
          <cell r="N132">
            <v>1</v>
          </cell>
          <cell r="Q132">
            <v>0</v>
          </cell>
          <cell r="R132">
            <v>2010</v>
          </cell>
          <cell r="U132" t="str">
            <v/>
          </cell>
        </row>
        <row r="133">
          <cell r="E133" t="str">
            <v>7.22</v>
          </cell>
          <cell r="F133">
            <v>22</v>
          </cell>
          <cell r="G133" t="str">
            <v>132</v>
          </cell>
          <cell r="H133" t="str">
            <v>Малютяк Александр</v>
          </cell>
          <cell r="I133">
            <v>2010</v>
          </cell>
          <cell r="J133" t="str">
            <v>б/р</v>
          </cell>
          <cell r="K133" t="str">
            <v>м</v>
          </cell>
          <cell r="L133" t="str">
            <v>МАЛ/ДЕВ 8-13_1</v>
          </cell>
          <cell r="N133">
            <v>1</v>
          </cell>
          <cell r="Q133">
            <v>0</v>
          </cell>
          <cell r="R133">
            <v>2010</v>
          </cell>
          <cell r="U133" t="str">
            <v/>
          </cell>
        </row>
        <row r="134">
          <cell r="E134" t="str">
            <v>7.23</v>
          </cell>
          <cell r="F134">
            <v>23</v>
          </cell>
          <cell r="G134" t="str">
            <v>133</v>
          </cell>
          <cell r="H134" t="str">
            <v>Махов Арсений</v>
          </cell>
          <cell r="I134">
            <v>2009</v>
          </cell>
          <cell r="J134" t="str">
            <v>б/р</v>
          </cell>
          <cell r="K134" t="str">
            <v>м</v>
          </cell>
          <cell r="L134" t="str">
            <v>МАЛ/ДЕВ 8-13_1</v>
          </cell>
          <cell r="N134">
            <v>1</v>
          </cell>
          <cell r="Q134">
            <v>0</v>
          </cell>
          <cell r="R134">
            <v>2009</v>
          </cell>
          <cell r="U134" t="str">
            <v/>
          </cell>
        </row>
        <row r="135">
          <cell r="E135" t="str">
            <v>7.24</v>
          </cell>
          <cell r="F135">
            <v>24</v>
          </cell>
          <cell r="G135" t="str">
            <v>134</v>
          </cell>
          <cell r="H135" t="str">
            <v>Милещенко Илья</v>
          </cell>
          <cell r="I135">
            <v>2010</v>
          </cell>
          <cell r="J135" t="str">
            <v>б/р</v>
          </cell>
          <cell r="K135" t="str">
            <v>м</v>
          </cell>
          <cell r="L135" t="str">
            <v>МАЛ/ДЕВ 8-13_1</v>
          </cell>
          <cell r="N135">
            <v>1</v>
          </cell>
          <cell r="Q135">
            <v>0</v>
          </cell>
          <cell r="R135">
            <v>2010</v>
          </cell>
          <cell r="U135" t="str">
            <v/>
          </cell>
        </row>
        <row r="136">
          <cell r="E136" t="str">
            <v>7.25</v>
          </cell>
          <cell r="F136">
            <v>25</v>
          </cell>
          <cell r="G136" t="str">
            <v>135</v>
          </cell>
          <cell r="H136" t="str">
            <v>Мочалова Анастасия</v>
          </cell>
          <cell r="I136">
            <v>2009</v>
          </cell>
          <cell r="J136" t="str">
            <v>II</v>
          </cell>
          <cell r="K136" t="str">
            <v>ж</v>
          </cell>
          <cell r="L136" t="str">
            <v>МАЛ/ДЕВ 8-13_1</v>
          </cell>
          <cell r="N136">
            <v>1</v>
          </cell>
          <cell r="Q136">
            <v>12</v>
          </cell>
          <cell r="R136">
            <v>2009</v>
          </cell>
          <cell r="U136" t="str">
            <v/>
          </cell>
        </row>
        <row r="137">
          <cell r="E137" t="str">
            <v>7.26</v>
          </cell>
          <cell r="F137">
            <v>26</v>
          </cell>
          <cell r="G137" t="str">
            <v>136</v>
          </cell>
          <cell r="H137" t="str">
            <v>Нагорский Артем</v>
          </cell>
          <cell r="I137">
            <v>2010</v>
          </cell>
          <cell r="J137" t="str">
            <v>б/р</v>
          </cell>
          <cell r="K137" t="str">
            <v>м</v>
          </cell>
          <cell r="L137" t="str">
            <v>МАЛ/ДЕВ 8-13_1</v>
          </cell>
          <cell r="N137">
            <v>1</v>
          </cell>
          <cell r="Q137">
            <v>0</v>
          </cell>
          <cell r="R137">
            <v>2010</v>
          </cell>
          <cell r="U137" t="str">
            <v/>
          </cell>
        </row>
        <row r="138">
          <cell r="E138" t="str">
            <v>7.27</v>
          </cell>
          <cell r="F138">
            <v>27</v>
          </cell>
          <cell r="G138" t="str">
            <v>137</v>
          </cell>
          <cell r="H138" t="str">
            <v>Недригайлов Кирилл</v>
          </cell>
          <cell r="I138">
            <v>2010</v>
          </cell>
          <cell r="J138" t="str">
            <v>б/р</v>
          </cell>
          <cell r="K138" t="str">
            <v>м</v>
          </cell>
          <cell r="L138" t="str">
            <v>МАЛ/ДЕВ 8-13_1</v>
          </cell>
          <cell r="N138">
            <v>1</v>
          </cell>
          <cell r="Q138">
            <v>0</v>
          </cell>
          <cell r="R138">
            <v>2010</v>
          </cell>
          <cell r="U138" t="str">
            <v/>
          </cell>
        </row>
        <row r="139">
          <cell r="E139" t="str">
            <v>7.28</v>
          </cell>
          <cell r="F139">
            <v>28</v>
          </cell>
          <cell r="G139" t="str">
            <v>138</v>
          </cell>
          <cell r="H139" t="str">
            <v>Немцев Александр</v>
          </cell>
          <cell r="I139">
            <v>2010</v>
          </cell>
          <cell r="J139" t="str">
            <v>б/р</v>
          </cell>
          <cell r="K139" t="str">
            <v>м</v>
          </cell>
          <cell r="L139" t="str">
            <v>МАЛ/ДЕВ 8-13_1</v>
          </cell>
          <cell r="N139">
            <v>1</v>
          </cell>
          <cell r="Q139">
            <v>0</v>
          </cell>
          <cell r="R139">
            <v>2010</v>
          </cell>
          <cell r="U139" t="str">
            <v/>
          </cell>
        </row>
        <row r="140">
          <cell r="E140" t="str">
            <v>7.29</v>
          </cell>
          <cell r="F140">
            <v>29</v>
          </cell>
          <cell r="G140" t="str">
            <v>139</v>
          </cell>
          <cell r="H140" t="str">
            <v>Новикова Юлия</v>
          </cell>
          <cell r="I140">
            <v>2010</v>
          </cell>
          <cell r="J140" t="str">
            <v>б/р</v>
          </cell>
          <cell r="K140" t="str">
            <v>ж</v>
          </cell>
          <cell r="L140" t="str">
            <v>МАЛ/ДЕВ 8-13_1</v>
          </cell>
          <cell r="N140">
            <v>1</v>
          </cell>
          <cell r="Q140">
            <v>0</v>
          </cell>
          <cell r="R140">
            <v>2010</v>
          </cell>
          <cell r="U140" t="str">
            <v/>
          </cell>
        </row>
        <row r="141">
          <cell r="E141" t="str">
            <v>7.30</v>
          </cell>
          <cell r="F141">
            <v>30</v>
          </cell>
          <cell r="G141" t="str">
            <v>140</v>
          </cell>
          <cell r="H141" t="str">
            <v>Новицкая Виалетта</v>
          </cell>
          <cell r="I141">
            <v>2010</v>
          </cell>
          <cell r="J141" t="str">
            <v>3ю</v>
          </cell>
          <cell r="K141" t="str">
            <v>ж</v>
          </cell>
          <cell r="L141" t="str">
            <v>МАЛ/ДЕВ 8-13_1</v>
          </cell>
          <cell r="N141">
            <v>1</v>
          </cell>
          <cell r="Q141">
            <v>0.4</v>
          </cell>
          <cell r="R141">
            <v>2010</v>
          </cell>
          <cell r="U141" t="str">
            <v/>
          </cell>
        </row>
        <row r="142">
          <cell r="E142" t="str">
            <v>7.31</v>
          </cell>
          <cell r="F142">
            <v>31</v>
          </cell>
          <cell r="G142" t="str">
            <v>141</v>
          </cell>
          <cell r="H142" t="str">
            <v>Новицкая Елизавета</v>
          </cell>
          <cell r="I142">
            <v>2009</v>
          </cell>
          <cell r="J142" t="str">
            <v>3ю</v>
          </cell>
          <cell r="K142" t="str">
            <v>ж</v>
          </cell>
          <cell r="L142" t="str">
            <v>МАЛ/ДЕВ 8-13_1</v>
          </cell>
          <cell r="N142">
            <v>1</v>
          </cell>
          <cell r="Q142">
            <v>0.4</v>
          </cell>
          <cell r="R142">
            <v>2009</v>
          </cell>
          <cell r="U142" t="str">
            <v/>
          </cell>
        </row>
        <row r="143">
          <cell r="E143" t="str">
            <v>7.32</v>
          </cell>
          <cell r="F143">
            <v>32</v>
          </cell>
          <cell r="G143" t="str">
            <v>142</v>
          </cell>
          <cell r="H143" t="str">
            <v>Носатов Егор</v>
          </cell>
          <cell r="I143">
            <v>2010</v>
          </cell>
          <cell r="J143" t="str">
            <v>б/р</v>
          </cell>
          <cell r="K143" t="str">
            <v>м</v>
          </cell>
          <cell r="L143" t="str">
            <v>МАЛ/ДЕВ 8-13_1</v>
          </cell>
          <cell r="N143">
            <v>1</v>
          </cell>
          <cell r="Q143">
            <v>0</v>
          </cell>
          <cell r="R143">
            <v>2010</v>
          </cell>
          <cell r="U143" t="str">
            <v/>
          </cell>
        </row>
        <row r="144">
          <cell r="E144" t="str">
            <v>7.33</v>
          </cell>
          <cell r="F144">
            <v>33</v>
          </cell>
          <cell r="G144" t="str">
            <v>143</v>
          </cell>
          <cell r="H144" t="str">
            <v>Прокофьев Александр</v>
          </cell>
          <cell r="I144">
            <v>2010</v>
          </cell>
          <cell r="J144" t="str">
            <v>б/р</v>
          </cell>
          <cell r="K144" t="str">
            <v>м</v>
          </cell>
          <cell r="L144" t="str">
            <v>МАЛ/ДЕВ 8-13_1</v>
          </cell>
          <cell r="N144">
            <v>1</v>
          </cell>
          <cell r="Q144">
            <v>0</v>
          </cell>
          <cell r="R144">
            <v>2010</v>
          </cell>
          <cell r="U144" t="str">
            <v/>
          </cell>
        </row>
        <row r="145">
          <cell r="E145" t="str">
            <v>7.34</v>
          </cell>
          <cell r="F145">
            <v>34</v>
          </cell>
          <cell r="G145" t="str">
            <v>144</v>
          </cell>
          <cell r="H145" t="str">
            <v>Серебров Иван</v>
          </cell>
          <cell r="I145">
            <v>2009</v>
          </cell>
          <cell r="J145" t="str">
            <v>б/р</v>
          </cell>
          <cell r="K145" t="str">
            <v>м</v>
          </cell>
          <cell r="L145" t="str">
            <v>МАЛ/ДЕВ 8-13_1</v>
          </cell>
          <cell r="N145">
            <v>1</v>
          </cell>
          <cell r="Q145">
            <v>0</v>
          </cell>
          <cell r="R145">
            <v>2009</v>
          </cell>
          <cell r="U145" t="str">
            <v/>
          </cell>
        </row>
        <row r="146">
          <cell r="E146" t="str">
            <v>7.35</v>
          </cell>
          <cell r="F146">
            <v>35</v>
          </cell>
          <cell r="G146" t="str">
            <v>145</v>
          </cell>
          <cell r="H146" t="str">
            <v>Ушаков Василий</v>
          </cell>
          <cell r="I146">
            <v>2008</v>
          </cell>
          <cell r="J146" t="str">
            <v>III</v>
          </cell>
          <cell r="K146" t="str">
            <v>м</v>
          </cell>
          <cell r="L146" t="str">
            <v>МАЛ/ДЕВ 8-13_1</v>
          </cell>
          <cell r="N146">
            <v>1</v>
          </cell>
          <cell r="Q146">
            <v>4</v>
          </cell>
          <cell r="R146">
            <v>2008</v>
          </cell>
          <cell r="U146" t="str">
            <v/>
          </cell>
        </row>
        <row r="147">
          <cell r="E147" t="str">
            <v>7.36</v>
          </cell>
          <cell r="F147">
            <v>36</v>
          </cell>
          <cell r="G147" t="str">
            <v>146</v>
          </cell>
          <cell r="H147" t="str">
            <v>Ушаков Никита</v>
          </cell>
          <cell r="I147">
            <v>2010</v>
          </cell>
          <cell r="J147" t="str">
            <v>б/р</v>
          </cell>
          <cell r="K147" t="str">
            <v>м</v>
          </cell>
          <cell r="L147" t="str">
            <v>МАЛ/ДЕВ 8-13_1</v>
          </cell>
          <cell r="N147">
            <v>1</v>
          </cell>
          <cell r="Q147">
            <v>0</v>
          </cell>
          <cell r="R147">
            <v>2010</v>
          </cell>
          <cell r="U147" t="str">
            <v/>
          </cell>
        </row>
        <row r="148">
          <cell r="E148" t="str">
            <v>7.37</v>
          </cell>
          <cell r="F148">
            <v>37</v>
          </cell>
          <cell r="G148" t="str">
            <v>147</v>
          </cell>
          <cell r="H148" t="str">
            <v>Фомин Роман</v>
          </cell>
          <cell r="I148">
            <v>2010</v>
          </cell>
          <cell r="J148" t="str">
            <v>б/р</v>
          </cell>
          <cell r="K148" t="str">
            <v>м</v>
          </cell>
          <cell r="L148" t="str">
            <v>МАЛ/ДЕВ 8-13_1</v>
          </cell>
          <cell r="N148">
            <v>1</v>
          </cell>
          <cell r="Q148">
            <v>0</v>
          </cell>
          <cell r="R148">
            <v>2010</v>
          </cell>
          <cell r="U148" t="str">
            <v/>
          </cell>
        </row>
        <row r="149">
          <cell r="E149" t="str">
            <v>7.38</v>
          </cell>
          <cell r="F149">
            <v>38</v>
          </cell>
          <cell r="G149" t="str">
            <v>148</v>
          </cell>
          <cell r="H149" t="str">
            <v>Ходикина Анастасия</v>
          </cell>
          <cell r="I149">
            <v>2010</v>
          </cell>
          <cell r="J149" t="str">
            <v>б/р</v>
          </cell>
          <cell r="K149" t="str">
            <v>ж</v>
          </cell>
          <cell r="L149" t="str">
            <v>МАЛ/ДЕВ 8-13_1</v>
          </cell>
          <cell r="N149">
            <v>1</v>
          </cell>
          <cell r="Q149">
            <v>0</v>
          </cell>
          <cell r="R149">
            <v>2010</v>
          </cell>
          <cell r="U149" t="str">
            <v/>
          </cell>
        </row>
        <row r="150">
          <cell r="E150" t="str">
            <v>7.39</v>
          </cell>
          <cell r="F150">
            <v>39</v>
          </cell>
          <cell r="G150" t="str">
            <v>149</v>
          </cell>
          <cell r="H150" t="str">
            <v>Цвинтарный Илья</v>
          </cell>
          <cell r="I150">
            <v>2010</v>
          </cell>
          <cell r="J150" t="str">
            <v>б/р</v>
          </cell>
          <cell r="K150" t="str">
            <v>м</v>
          </cell>
          <cell r="L150" t="str">
            <v>МАЛ/ДЕВ 8-13_1</v>
          </cell>
          <cell r="N150">
            <v>1</v>
          </cell>
          <cell r="Q150">
            <v>0</v>
          </cell>
          <cell r="R150">
            <v>2010</v>
          </cell>
          <cell r="U150" t="str">
            <v/>
          </cell>
        </row>
        <row r="151">
          <cell r="E151" t="str">
            <v>7.40</v>
          </cell>
          <cell r="F151">
            <v>40</v>
          </cell>
          <cell r="G151" t="str">
            <v>150</v>
          </cell>
          <cell r="H151" t="str">
            <v>Чайкин Дмитрий</v>
          </cell>
          <cell r="I151">
            <v>2010</v>
          </cell>
          <cell r="J151" t="str">
            <v>б/р</v>
          </cell>
          <cell r="K151" t="str">
            <v>м</v>
          </cell>
          <cell r="L151" t="str">
            <v>МАЛ/ДЕВ 8-13_1</v>
          </cell>
          <cell r="N151">
            <v>1</v>
          </cell>
          <cell r="Q151">
            <v>0</v>
          </cell>
          <cell r="R151">
            <v>2010</v>
          </cell>
          <cell r="U151" t="str">
            <v/>
          </cell>
        </row>
        <row r="152">
          <cell r="E152" t="str">
            <v>7.41</v>
          </cell>
          <cell r="F152">
            <v>41</v>
          </cell>
          <cell r="G152" t="str">
            <v>151</v>
          </cell>
          <cell r="H152" t="str">
            <v>Черняк Михаил</v>
          </cell>
          <cell r="I152">
            <v>2010</v>
          </cell>
          <cell r="J152" t="str">
            <v>б/р</v>
          </cell>
          <cell r="K152" t="str">
            <v>м</v>
          </cell>
          <cell r="L152" t="str">
            <v>МАЛ/ДЕВ 8-13_1</v>
          </cell>
          <cell r="N152">
            <v>1</v>
          </cell>
          <cell r="Q152">
            <v>0</v>
          </cell>
          <cell r="R152">
            <v>2010</v>
          </cell>
          <cell r="U152" t="str">
            <v/>
          </cell>
        </row>
        <row r="153">
          <cell r="E153" t="str">
            <v>7.42</v>
          </cell>
          <cell r="F153">
            <v>42</v>
          </cell>
          <cell r="G153" t="str">
            <v>152</v>
          </cell>
          <cell r="H153" t="str">
            <v>Чурилина Вероника</v>
          </cell>
          <cell r="I153">
            <v>2009</v>
          </cell>
          <cell r="J153" t="str">
            <v>III</v>
          </cell>
          <cell r="K153" t="str">
            <v>ж</v>
          </cell>
          <cell r="L153" t="str">
            <v>МАЛ/ДЕВ 8-13_1</v>
          </cell>
          <cell r="N153">
            <v>1</v>
          </cell>
          <cell r="Q153">
            <v>4</v>
          </cell>
          <cell r="R153">
            <v>2009</v>
          </cell>
          <cell r="U153" t="str">
            <v/>
          </cell>
        </row>
        <row r="154">
          <cell r="E154" t="str">
            <v>7.43</v>
          </cell>
          <cell r="F154">
            <v>43</v>
          </cell>
          <cell r="G154" t="str">
            <v>153</v>
          </cell>
          <cell r="H154" t="str">
            <v>Ющик Мечеслав</v>
          </cell>
          <cell r="I154">
            <v>2011</v>
          </cell>
          <cell r="J154" t="str">
            <v>б/р</v>
          </cell>
          <cell r="K154" t="str">
            <v>м</v>
          </cell>
          <cell r="L154" t="str">
            <v>МАЛ/ДЕВ 8-13_1</v>
          </cell>
          <cell r="N154">
            <v>1</v>
          </cell>
          <cell r="Q154">
            <v>0</v>
          </cell>
          <cell r="R154">
            <v>2011</v>
          </cell>
          <cell r="U154" t="str">
            <v/>
          </cell>
        </row>
        <row r="155">
          <cell r="E155" t="str">
            <v>7.44</v>
          </cell>
          <cell r="F155">
            <v>44</v>
          </cell>
          <cell r="G155" t="str">
            <v>154</v>
          </cell>
          <cell r="H155" t="str">
            <v>Ярковая Дарья</v>
          </cell>
          <cell r="I155">
            <v>2010</v>
          </cell>
          <cell r="J155" t="str">
            <v>б/р</v>
          </cell>
          <cell r="K155" t="str">
            <v>ж</v>
          </cell>
          <cell r="L155" t="str">
            <v>МАЛ/ДЕВ 8-13_1</v>
          </cell>
          <cell r="N155">
            <v>1</v>
          </cell>
          <cell r="Q155">
            <v>0</v>
          </cell>
          <cell r="R155">
            <v>2010</v>
          </cell>
          <cell r="U155" t="str">
            <v/>
          </cell>
        </row>
        <row r="156">
          <cell r="E156" t="str">
            <v>7.45</v>
          </cell>
          <cell r="F156">
            <v>45</v>
          </cell>
          <cell r="G156" t="str">
            <v>155</v>
          </cell>
          <cell r="H156" t="str">
            <v>Белоус Артем</v>
          </cell>
          <cell r="I156">
            <v>2009</v>
          </cell>
          <cell r="J156" t="str">
            <v>б/р</v>
          </cell>
          <cell r="K156" t="str">
            <v>м</v>
          </cell>
          <cell r="L156" t="str">
            <v>МАЛ/ДЕВ 8-13_2</v>
          </cell>
          <cell r="N156">
            <v>1</v>
          </cell>
          <cell r="Q156">
            <v>0</v>
          </cell>
          <cell r="R156">
            <v>2009</v>
          </cell>
          <cell r="U156" t="str">
            <v/>
          </cell>
        </row>
        <row r="157">
          <cell r="E157" t="str">
            <v>7.46</v>
          </cell>
          <cell r="F157">
            <v>46</v>
          </cell>
          <cell r="G157" t="str">
            <v>156</v>
          </cell>
          <cell r="H157" t="str">
            <v>Деденев Владислав</v>
          </cell>
          <cell r="I157">
            <v>2011</v>
          </cell>
          <cell r="J157" t="str">
            <v>б/р</v>
          </cell>
          <cell r="K157" t="str">
            <v>м</v>
          </cell>
          <cell r="L157" t="str">
            <v>МАЛ/ДЕВ 8-13_2</v>
          </cell>
          <cell r="N157">
            <v>1</v>
          </cell>
          <cell r="Q157">
            <v>0</v>
          </cell>
          <cell r="R157">
            <v>2011</v>
          </cell>
          <cell r="U157" t="str">
            <v/>
          </cell>
        </row>
        <row r="158">
          <cell r="E158" t="str">
            <v>7.47</v>
          </cell>
          <cell r="F158">
            <v>47</v>
          </cell>
          <cell r="G158" t="str">
            <v>157</v>
          </cell>
          <cell r="H158" t="str">
            <v>Божедаров Ярослав</v>
          </cell>
          <cell r="I158">
            <v>2007</v>
          </cell>
          <cell r="J158" t="str">
            <v>III</v>
          </cell>
          <cell r="K158" t="str">
            <v>м</v>
          </cell>
          <cell r="L158" t="str">
            <v>ЮН/ДЕВ 14-15_2</v>
          </cell>
          <cell r="N158">
            <v>1</v>
          </cell>
          <cell r="Q158">
            <v>4</v>
          </cell>
          <cell r="R158">
            <v>2007</v>
          </cell>
          <cell r="U158" t="str">
            <v/>
          </cell>
        </row>
        <row r="159">
          <cell r="E159" t="str">
            <v>7.48</v>
          </cell>
          <cell r="F159">
            <v>48</v>
          </cell>
          <cell r="G159" t="str">
            <v>158</v>
          </cell>
          <cell r="H159" t="str">
            <v>Меточкин Евгений</v>
          </cell>
          <cell r="I159">
            <v>2005</v>
          </cell>
          <cell r="J159" t="str">
            <v>II</v>
          </cell>
          <cell r="K159" t="str">
            <v>м</v>
          </cell>
          <cell r="L159" t="str">
            <v>ЮНР/ЮНРК 16-21_3</v>
          </cell>
          <cell r="N159">
            <v>1</v>
          </cell>
          <cell r="Q159">
            <v>12</v>
          </cell>
          <cell r="R159">
            <v>2005</v>
          </cell>
          <cell r="U159" t="str">
            <v/>
          </cell>
        </row>
        <row r="160">
          <cell r="E160" t="str">
            <v>8.1</v>
          </cell>
          <cell r="F160">
            <v>1</v>
          </cell>
          <cell r="G160" t="str">
            <v>159</v>
          </cell>
          <cell r="H160" t="str">
            <v>Вакуленко Любомир</v>
          </cell>
          <cell r="I160">
            <v>2011</v>
          </cell>
          <cell r="J160" t="str">
            <v>б/р</v>
          </cell>
          <cell r="K160" t="str">
            <v>м</v>
          </cell>
          <cell r="L160" t="str">
            <v>МАЛ/ДЕВ 8-13_1</v>
          </cell>
          <cell r="N160">
            <v>1</v>
          </cell>
          <cell r="Q160">
            <v>0</v>
          </cell>
          <cell r="R160">
            <v>2011</v>
          </cell>
          <cell r="U160" t="str">
            <v/>
          </cell>
        </row>
        <row r="161">
          <cell r="E161" t="str">
            <v>8.2</v>
          </cell>
          <cell r="F161">
            <v>2</v>
          </cell>
          <cell r="G161" t="str">
            <v>160</v>
          </cell>
          <cell r="H161" t="str">
            <v>Кулаев Артемий</v>
          </cell>
          <cell r="I161">
            <v>2012</v>
          </cell>
          <cell r="J161" t="str">
            <v>б/р</v>
          </cell>
          <cell r="K161" t="str">
            <v>м</v>
          </cell>
          <cell r="L161" t="str">
            <v>МАЛ/ДЕВ 8-13_1</v>
          </cell>
          <cell r="N161">
            <v>1</v>
          </cell>
          <cell r="Q161">
            <v>0</v>
          </cell>
          <cell r="R161">
            <v>2012</v>
          </cell>
          <cell r="U161" t="str">
            <v/>
          </cell>
        </row>
        <row r="162">
          <cell r="E162" t="str">
            <v>8.3</v>
          </cell>
          <cell r="F162">
            <v>3</v>
          </cell>
          <cell r="G162" t="str">
            <v>161</v>
          </cell>
          <cell r="H162" t="str">
            <v>Куртеев Эрнест</v>
          </cell>
          <cell r="I162">
            <v>2011</v>
          </cell>
          <cell r="J162" t="str">
            <v>б/р</v>
          </cell>
          <cell r="K162" t="str">
            <v>м</v>
          </cell>
          <cell r="L162" t="str">
            <v>МАЛ/ДЕВ 8-13_1</v>
          </cell>
          <cell r="N162">
            <v>1</v>
          </cell>
          <cell r="Q162">
            <v>0</v>
          </cell>
          <cell r="R162">
            <v>2011</v>
          </cell>
          <cell r="U162" t="str">
            <v/>
          </cell>
        </row>
        <row r="163">
          <cell r="E163" t="str">
            <v>8.4</v>
          </cell>
          <cell r="F163">
            <v>4</v>
          </cell>
          <cell r="G163" t="str">
            <v>162</v>
          </cell>
          <cell r="H163" t="str">
            <v>Соколов Никита</v>
          </cell>
          <cell r="I163">
            <v>2011</v>
          </cell>
          <cell r="J163" t="str">
            <v>б/р</v>
          </cell>
          <cell r="K163" t="str">
            <v>м</v>
          </cell>
          <cell r="L163" t="str">
            <v>МАЛ/ДЕВ 8-13_1</v>
          </cell>
          <cell r="N163">
            <v>1</v>
          </cell>
          <cell r="Q163">
            <v>0</v>
          </cell>
          <cell r="R163">
            <v>2011</v>
          </cell>
          <cell r="U163" t="str">
            <v/>
          </cell>
        </row>
        <row r="164">
          <cell r="E164" t="str">
            <v>8.5</v>
          </cell>
          <cell r="F164">
            <v>5</v>
          </cell>
          <cell r="G164" t="str">
            <v>163</v>
          </cell>
          <cell r="H164" t="str">
            <v>Черкашин Василий</v>
          </cell>
          <cell r="I164">
            <v>2011</v>
          </cell>
          <cell r="J164" t="str">
            <v>б/р</v>
          </cell>
          <cell r="K164" t="str">
            <v>м</v>
          </cell>
          <cell r="L164" t="str">
            <v>МАЛ/ДЕВ 8-13_1</v>
          </cell>
          <cell r="N164">
            <v>1</v>
          </cell>
          <cell r="Q164">
            <v>0</v>
          </cell>
          <cell r="R164">
            <v>2011</v>
          </cell>
          <cell r="U164" t="str">
            <v/>
          </cell>
        </row>
        <row r="165">
          <cell r="E165" t="str">
            <v>8.6</v>
          </cell>
          <cell r="F165">
            <v>6</v>
          </cell>
          <cell r="G165" t="str">
            <v>164</v>
          </cell>
          <cell r="H165" t="str">
            <v>Шаронов Дмитрий</v>
          </cell>
          <cell r="I165">
            <v>2012</v>
          </cell>
          <cell r="J165" t="str">
            <v>б/р</v>
          </cell>
          <cell r="K165" t="str">
            <v>м</v>
          </cell>
          <cell r="L165" t="str">
            <v>МАЛ/ДЕВ 8-13_1</v>
          </cell>
          <cell r="N165">
            <v>1</v>
          </cell>
          <cell r="Q165">
            <v>0</v>
          </cell>
          <cell r="R165">
            <v>2012</v>
          </cell>
          <cell r="U165" t="str">
            <v/>
          </cell>
        </row>
        <row r="166">
          <cell r="E166" t="str">
            <v>8.7</v>
          </cell>
          <cell r="F166">
            <v>7</v>
          </cell>
          <cell r="G166" t="str">
            <v>165</v>
          </cell>
          <cell r="H166" t="str">
            <v>Ярыгина Ксения</v>
          </cell>
          <cell r="I166">
            <v>2009</v>
          </cell>
          <cell r="J166" t="str">
            <v>б/р</v>
          </cell>
          <cell r="K166" t="str">
            <v>ж</v>
          </cell>
          <cell r="L166" t="str">
            <v>МАЛ/ДЕВ 8-13_1</v>
          </cell>
          <cell r="N166">
            <v>1</v>
          </cell>
          <cell r="Q166">
            <v>0</v>
          </cell>
          <cell r="R166">
            <v>2009</v>
          </cell>
          <cell r="U166" t="str">
            <v/>
          </cell>
        </row>
        <row r="167">
          <cell r="E167" t="str">
            <v>8.8</v>
          </cell>
          <cell r="F167">
            <v>8</v>
          </cell>
          <cell r="G167" t="str">
            <v>166</v>
          </cell>
          <cell r="H167" t="str">
            <v>Бавыкина Александра</v>
          </cell>
          <cell r="I167">
            <v>2008</v>
          </cell>
          <cell r="J167" t="str">
            <v>3ю</v>
          </cell>
          <cell r="K167" t="str">
            <v>ж</v>
          </cell>
          <cell r="L167" t="str">
            <v>МАЛ/ДЕВ 8-13_2</v>
          </cell>
          <cell r="N167">
            <v>1</v>
          </cell>
          <cell r="Q167">
            <v>0.4</v>
          </cell>
          <cell r="R167">
            <v>2008</v>
          </cell>
          <cell r="U167" t="str">
            <v/>
          </cell>
        </row>
        <row r="168">
          <cell r="E168" t="str">
            <v>8.9</v>
          </cell>
          <cell r="F168">
            <v>9</v>
          </cell>
          <cell r="G168" t="str">
            <v>167</v>
          </cell>
          <cell r="H168" t="str">
            <v>Дегтярева Анастасия</v>
          </cell>
          <cell r="I168">
            <v>2008</v>
          </cell>
          <cell r="J168" t="str">
            <v>II</v>
          </cell>
          <cell r="K168" t="str">
            <v>ж</v>
          </cell>
          <cell r="L168" t="str">
            <v>МАЛ/ДЕВ 8-13_2</v>
          </cell>
          <cell r="N168">
            <v>1</v>
          </cell>
          <cell r="Q168">
            <v>12</v>
          </cell>
          <cell r="R168">
            <v>2008</v>
          </cell>
          <cell r="U168" t="str">
            <v/>
          </cell>
        </row>
        <row r="169">
          <cell r="E169" t="str">
            <v>8.10</v>
          </cell>
          <cell r="F169">
            <v>10</v>
          </cell>
          <cell r="G169" t="str">
            <v>168</v>
          </cell>
          <cell r="H169" t="str">
            <v>Козлова Далия</v>
          </cell>
          <cell r="I169">
            <v>2009</v>
          </cell>
          <cell r="J169" t="str">
            <v>II</v>
          </cell>
          <cell r="K169" t="str">
            <v>ж</v>
          </cell>
          <cell r="L169" t="str">
            <v>МАЛ/ДЕВ 8-13_2</v>
          </cell>
          <cell r="N169">
            <v>1</v>
          </cell>
          <cell r="Q169">
            <v>12</v>
          </cell>
          <cell r="R169">
            <v>2009</v>
          </cell>
          <cell r="U169" t="str">
            <v/>
          </cell>
        </row>
        <row r="170">
          <cell r="E170" t="str">
            <v>8.11</v>
          </cell>
          <cell r="F170">
            <v>11</v>
          </cell>
          <cell r="G170" t="str">
            <v>169</v>
          </cell>
          <cell r="H170" t="str">
            <v>Кравченко София</v>
          </cell>
          <cell r="I170">
            <v>2009</v>
          </cell>
          <cell r="J170" t="str">
            <v>II</v>
          </cell>
          <cell r="K170" t="str">
            <v>ж</v>
          </cell>
          <cell r="L170" t="str">
            <v>МАЛ/ДЕВ 8-13_2</v>
          </cell>
          <cell r="N170">
            <v>1</v>
          </cell>
          <cell r="Q170">
            <v>12</v>
          </cell>
          <cell r="R170">
            <v>2009</v>
          </cell>
          <cell r="U170" t="str">
            <v/>
          </cell>
        </row>
        <row r="171">
          <cell r="E171" t="str">
            <v>8.12</v>
          </cell>
          <cell r="F171">
            <v>12</v>
          </cell>
          <cell r="G171" t="str">
            <v>170</v>
          </cell>
          <cell r="H171" t="str">
            <v>Охотина Мария</v>
          </cell>
          <cell r="I171">
            <v>2008</v>
          </cell>
          <cell r="J171" t="str">
            <v>III</v>
          </cell>
          <cell r="K171" t="str">
            <v>ж</v>
          </cell>
          <cell r="L171" t="str">
            <v>МАЛ/ДЕВ 8-13_2</v>
          </cell>
          <cell r="N171">
            <v>1</v>
          </cell>
          <cell r="Q171">
            <v>4</v>
          </cell>
          <cell r="R171">
            <v>2008</v>
          </cell>
          <cell r="U171" t="str">
            <v/>
          </cell>
        </row>
        <row r="172">
          <cell r="E172" t="str">
            <v>8.13</v>
          </cell>
          <cell r="F172">
            <v>13</v>
          </cell>
          <cell r="G172" t="str">
            <v>171</v>
          </cell>
          <cell r="H172" t="str">
            <v>Пилипенко Вадим</v>
          </cell>
          <cell r="I172">
            <v>2008</v>
          </cell>
          <cell r="J172" t="str">
            <v>III</v>
          </cell>
          <cell r="K172" t="str">
            <v>м</v>
          </cell>
          <cell r="L172" t="str">
            <v>МАЛ/ДЕВ 8-13_2</v>
          </cell>
          <cell r="N172">
            <v>1</v>
          </cell>
          <cell r="Q172">
            <v>4</v>
          </cell>
          <cell r="R172">
            <v>2008</v>
          </cell>
          <cell r="U172" t="str">
            <v/>
          </cell>
        </row>
        <row r="173">
          <cell r="E173" t="str">
            <v>8.14</v>
          </cell>
          <cell r="F173">
            <v>14</v>
          </cell>
          <cell r="G173" t="str">
            <v>172</v>
          </cell>
          <cell r="H173" t="str">
            <v>Черкашина Варвара</v>
          </cell>
          <cell r="I173">
            <v>2008</v>
          </cell>
          <cell r="J173" t="str">
            <v>III</v>
          </cell>
          <cell r="K173" t="str">
            <v>ж</v>
          </cell>
          <cell r="L173" t="str">
            <v>МАЛ/ДЕВ 8-13_2</v>
          </cell>
          <cell r="N173">
            <v>1</v>
          </cell>
          <cell r="Q173">
            <v>4</v>
          </cell>
          <cell r="R173">
            <v>2008</v>
          </cell>
          <cell r="U173" t="str">
            <v/>
          </cell>
        </row>
        <row r="174">
          <cell r="E174" t="str">
            <v>8.15</v>
          </cell>
          <cell r="F174">
            <v>15</v>
          </cell>
          <cell r="G174" t="str">
            <v>173</v>
          </cell>
          <cell r="H174" t="str">
            <v>Черкашин Стефан</v>
          </cell>
          <cell r="I174">
            <v>2006</v>
          </cell>
          <cell r="J174" t="str">
            <v>б/р</v>
          </cell>
          <cell r="K174" t="str">
            <v>м</v>
          </cell>
          <cell r="L174" t="str">
            <v>ЮН/ДЕВ 14-15_2</v>
          </cell>
          <cell r="N174">
            <v>1</v>
          </cell>
          <cell r="Q174">
            <v>0</v>
          </cell>
          <cell r="R174">
            <v>2006</v>
          </cell>
          <cell r="U174" t="str">
            <v/>
          </cell>
        </row>
        <row r="175">
          <cell r="E175" t="str">
            <v>8.16</v>
          </cell>
          <cell r="F175">
            <v>16</v>
          </cell>
          <cell r="G175" t="str">
            <v>174</v>
          </cell>
          <cell r="H175" t="str">
            <v>Бессонов Федор</v>
          </cell>
          <cell r="I175">
            <v>2008</v>
          </cell>
          <cell r="J175" t="str">
            <v>III</v>
          </cell>
          <cell r="K175" t="str">
            <v>м</v>
          </cell>
          <cell r="L175" t="str">
            <v>ЮН/ДЕВ 14-15_3</v>
          </cell>
          <cell r="N175">
            <v>1</v>
          </cell>
          <cell r="Q175">
            <v>4</v>
          </cell>
          <cell r="R175">
            <v>2008</v>
          </cell>
          <cell r="U175" t="str">
            <v/>
          </cell>
        </row>
        <row r="176">
          <cell r="E176" t="str">
            <v>8.17</v>
          </cell>
          <cell r="F176">
            <v>17</v>
          </cell>
          <cell r="G176" t="str">
            <v>175</v>
          </cell>
          <cell r="H176" t="str">
            <v>Дорофеева Татьяна</v>
          </cell>
          <cell r="I176">
            <v>2008</v>
          </cell>
          <cell r="J176" t="str">
            <v>II</v>
          </cell>
          <cell r="K176" t="str">
            <v>ж</v>
          </cell>
          <cell r="L176" t="str">
            <v>ЮН/ДЕВ 14-15_3</v>
          </cell>
          <cell r="N176">
            <v>1</v>
          </cell>
          <cell r="Q176">
            <v>12</v>
          </cell>
          <cell r="R176">
            <v>2008</v>
          </cell>
          <cell r="U176" t="str">
            <v/>
          </cell>
        </row>
        <row r="177">
          <cell r="E177" t="str">
            <v>8.18</v>
          </cell>
          <cell r="F177">
            <v>18</v>
          </cell>
          <cell r="G177" t="str">
            <v>176</v>
          </cell>
          <cell r="H177" t="str">
            <v>Оксененко Евгений</v>
          </cell>
          <cell r="I177">
            <v>2008</v>
          </cell>
          <cell r="J177" t="str">
            <v>III</v>
          </cell>
          <cell r="K177" t="str">
            <v>м</v>
          </cell>
          <cell r="L177" t="str">
            <v>ЮН/ДЕВ 14-15_3</v>
          </cell>
          <cell r="N177">
            <v>1</v>
          </cell>
          <cell r="Q177">
            <v>4</v>
          </cell>
          <cell r="R177">
            <v>2008</v>
          </cell>
          <cell r="U177" t="str">
            <v/>
          </cell>
        </row>
        <row r="178">
          <cell r="E178" t="str">
            <v>8.19</v>
          </cell>
          <cell r="F178">
            <v>19</v>
          </cell>
          <cell r="G178" t="str">
            <v>177</v>
          </cell>
          <cell r="H178" t="str">
            <v>Шаталова Мария</v>
          </cell>
          <cell r="I178">
            <v>2008</v>
          </cell>
          <cell r="J178" t="str">
            <v>III</v>
          </cell>
          <cell r="K178" t="str">
            <v>ж</v>
          </cell>
          <cell r="L178" t="str">
            <v>ЮН/ДЕВ 14-15_3</v>
          </cell>
          <cell r="N178">
            <v>1</v>
          </cell>
          <cell r="Q178">
            <v>4</v>
          </cell>
          <cell r="R178">
            <v>2008</v>
          </cell>
          <cell r="U178" t="str">
            <v/>
          </cell>
        </row>
        <row r="179">
          <cell r="E179" t="str">
            <v>8.20</v>
          </cell>
          <cell r="F179">
            <v>20</v>
          </cell>
          <cell r="G179" t="str">
            <v>178</v>
          </cell>
          <cell r="H179" t="str">
            <v>Шмакова Валерия</v>
          </cell>
          <cell r="I179">
            <v>2008</v>
          </cell>
          <cell r="J179" t="str">
            <v>II</v>
          </cell>
          <cell r="K179" t="str">
            <v>ж</v>
          </cell>
          <cell r="L179" t="str">
            <v>ЮН/ДЕВ 14-15_3</v>
          </cell>
          <cell r="N179">
            <v>1</v>
          </cell>
          <cell r="Q179">
            <v>12</v>
          </cell>
          <cell r="R179">
            <v>2008</v>
          </cell>
          <cell r="U179" t="str">
            <v/>
          </cell>
        </row>
        <row r="180">
          <cell r="E180" t="str">
            <v>9.1</v>
          </cell>
          <cell r="F180">
            <v>1</v>
          </cell>
          <cell r="G180" t="str">
            <v>179</v>
          </cell>
          <cell r="H180" t="str">
            <v>Логвинов Яромир</v>
          </cell>
          <cell r="I180">
            <v>2007</v>
          </cell>
          <cell r="J180" t="str">
            <v>I</v>
          </cell>
          <cell r="K180" t="str">
            <v>м</v>
          </cell>
          <cell r="L180" t="str">
            <v>ЮН/ДЕВ 14-15_3</v>
          </cell>
          <cell r="N180">
            <v>1</v>
          </cell>
          <cell r="Q180">
            <v>40</v>
          </cell>
          <cell r="R180">
            <v>2007</v>
          </cell>
          <cell r="U180" t="str">
            <v/>
          </cell>
        </row>
        <row r="181">
          <cell r="E181" t="str">
            <v>9.2</v>
          </cell>
          <cell r="F181">
            <v>2</v>
          </cell>
          <cell r="G181" t="str">
            <v>180</v>
          </cell>
          <cell r="H181" t="str">
            <v>Логвинов Яромир</v>
          </cell>
          <cell r="I181">
            <v>2007</v>
          </cell>
          <cell r="J181" t="str">
            <v>I</v>
          </cell>
          <cell r="K181" t="str">
            <v>м</v>
          </cell>
          <cell r="L181" t="str">
            <v>ЮН/ДЕВ 14-15_2</v>
          </cell>
          <cell r="N181">
            <v>1</v>
          </cell>
          <cell r="Q181">
            <v>40</v>
          </cell>
          <cell r="R181">
            <v>2007</v>
          </cell>
          <cell r="U181" t="str">
            <v/>
          </cell>
        </row>
        <row r="182">
          <cell r="E182" t="str">
            <v>9.3</v>
          </cell>
          <cell r="F182">
            <v>3</v>
          </cell>
          <cell r="G182" t="str">
            <v>181</v>
          </cell>
          <cell r="H182" t="str">
            <v>Спильник Денис</v>
          </cell>
          <cell r="I182">
            <v>2006</v>
          </cell>
          <cell r="J182" t="str">
            <v>I</v>
          </cell>
          <cell r="K182" t="str">
            <v>м</v>
          </cell>
          <cell r="L182" t="str">
            <v>ЮН/ДЕВ 14-15_2</v>
          </cell>
          <cell r="N182">
            <v>1</v>
          </cell>
          <cell r="Q182">
            <v>40</v>
          </cell>
          <cell r="R182">
            <v>2006</v>
          </cell>
          <cell r="U182" t="str">
            <v/>
          </cell>
        </row>
        <row r="183">
          <cell r="E183" t="str">
            <v>9.4</v>
          </cell>
          <cell r="F183">
            <v>4</v>
          </cell>
          <cell r="G183" t="str">
            <v>182</v>
          </cell>
          <cell r="H183" t="str">
            <v>Спильник Денис</v>
          </cell>
          <cell r="I183">
            <v>2006</v>
          </cell>
          <cell r="J183" t="str">
            <v>I</v>
          </cell>
          <cell r="K183" t="str">
            <v>м</v>
          </cell>
          <cell r="L183" t="str">
            <v>ЮН/ДЕВ 14-15_3</v>
          </cell>
          <cell r="N183">
            <v>1</v>
          </cell>
          <cell r="Q183">
            <v>40</v>
          </cell>
          <cell r="R183">
            <v>2006</v>
          </cell>
          <cell r="U183" t="str">
            <v/>
          </cell>
        </row>
        <row r="184">
          <cell r="E184" t="str">
            <v>9.5</v>
          </cell>
          <cell r="F184">
            <v>5</v>
          </cell>
          <cell r="G184" t="str">
            <v>183</v>
          </cell>
          <cell r="H184" t="str">
            <v>Проценко Ева</v>
          </cell>
          <cell r="I184">
            <v>2005</v>
          </cell>
          <cell r="J184" t="str">
            <v>II</v>
          </cell>
          <cell r="K184" t="str">
            <v>ж</v>
          </cell>
          <cell r="L184" t="str">
            <v>ЮНР/ЮНРК 16-21_3</v>
          </cell>
          <cell r="N184">
            <v>1</v>
          </cell>
          <cell r="Q184">
            <v>12</v>
          </cell>
          <cell r="R184">
            <v>2005</v>
          </cell>
          <cell r="U184" t="str">
            <v/>
          </cell>
        </row>
        <row r="185">
          <cell r="E185" t="str">
            <v>5.30</v>
          </cell>
          <cell r="F185">
            <v>30</v>
          </cell>
          <cell r="G185" t="str">
            <v>184</v>
          </cell>
          <cell r="H185" t="str">
            <v>Никулин Александр </v>
          </cell>
          <cell r="I185" t="str">
            <v>2008</v>
          </cell>
          <cell r="J185" t="str">
            <v>б/р</v>
          </cell>
          <cell r="K185" t="str">
            <v>м</v>
          </cell>
          <cell r="L185" t="str">
            <v>МАЛ/ДЕВ 8-13_1</v>
          </cell>
          <cell r="N185">
            <v>1</v>
          </cell>
          <cell r="Q185">
            <v>0</v>
          </cell>
          <cell r="R185">
            <v>2008</v>
          </cell>
          <cell r="U185" t="str">
            <v/>
          </cell>
        </row>
        <row r="186">
          <cell r="E186" t="str">
            <v>8.21</v>
          </cell>
          <cell r="F186">
            <v>21</v>
          </cell>
          <cell r="G186" t="str">
            <v>185</v>
          </cell>
          <cell r="H186" t="str">
            <v>Шаталова Мария</v>
          </cell>
          <cell r="I186">
            <v>2008</v>
          </cell>
          <cell r="J186" t="str">
            <v>III</v>
          </cell>
          <cell r="K186" t="str">
            <v>ж</v>
          </cell>
          <cell r="L186" t="str">
            <v>МАЛ/ДЕВ 8-13_2</v>
          </cell>
          <cell r="N186">
            <v>1</v>
          </cell>
          <cell r="Q186">
            <v>4</v>
          </cell>
          <cell r="R186">
            <v>2008</v>
          </cell>
          <cell r="U186" t="str">
            <v/>
          </cell>
        </row>
        <row r="187">
          <cell r="E187" t="str">
            <v>8.22</v>
          </cell>
          <cell r="F187">
            <v>22</v>
          </cell>
          <cell r="G187" t="str">
            <v>186</v>
          </cell>
          <cell r="H187" t="str">
            <v>Шмакова Валерия</v>
          </cell>
          <cell r="I187">
            <v>2008</v>
          </cell>
          <cell r="J187" t="str">
            <v>II</v>
          </cell>
          <cell r="K187" t="str">
            <v>ж</v>
          </cell>
          <cell r="L187" t="str">
            <v>МАЛ/ДЕВ 8-13_2</v>
          </cell>
          <cell r="N187">
            <v>1</v>
          </cell>
          <cell r="Q187">
            <v>12</v>
          </cell>
          <cell r="R187">
            <v>2008</v>
          </cell>
          <cell r="U187" t="str">
            <v/>
          </cell>
        </row>
        <row r="188">
          <cell r="E188" t="str">
            <v>8.23</v>
          </cell>
          <cell r="F188">
            <v>23</v>
          </cell>
          <cell r="G188" t="str">
            <v>187</v>
          </cell>
          <cell r="H188" t="str">
            <v>Дорофеева Татьяна</v>
          </cell>
          <cell r="I188">
            <v>2008</v>
          </cell>
          <cell r="J188" t="str">
            <v>II</v>
          </cell>
          <cell r="K188" t="str">
            <v>ж</v>
          </cell>
          <cell r="L188" t="str">
            <v>МАЛ/ДЕВ 8-13_2</v>
          </cell>
          <cell r="N188">
            <v>1</v>
          </cell>
          <cell r="Q188">
            <v>12</v>
          </cell>
          <cell r="R188">
            <v>2008</v>
          </cell>
          <cell r="U188" t="str">
            <v/>
          </cell>
        </row>
        <row r="189">
          <cell r="E189" t="str">
            <v>10.1</v>
          </cell>
          <cell r="F189">
            <v>1</v>
          </cell>
          <cell r="G189" t="str">
            <v>188</v>
          </cell>
          <cell r="H189" t="str">
            <v>Моисеев Павел</v>
          </cell>
          <cell r="I189" t="str">
            <v>2005</v>
          </cell>
          <cell r="J189" t="str">
            <v>II</v>
          </cell>
          <cell r="K189" t="str">
            <v>м</v>
          </cell>
          <cell r="L189" t="str">
            <v>ЮНР/ЮНРК 16-21_3</v>
          </cell>
          <cell r="N189">
            <v>1</v>
          </cell>
          <cell r="Q189">
            <v>12</v>
          </cell>
          <cell r="R189">
            <v>2005</v>
          </cell>
          <cell r="U189" t="str">
            <v/>
          </cell>
        </row>
        <row r="190">
          <cell r="E190" t="str">
            <v>4.45</v>
          </cell>
          <cell r="F190">
            <v>45</v>
          </cell>
          <cell r="G190" t="str">
            <v>189</v>
          </cell>
          <cell r="H190" t="str">
            <v>Немков Ярослав</v>
          </cell>
          <cell r="I190">
            <v>2011</v>
          </cell>
          <cell r="J190" t="str">
            <v>б/р</v>
          </cell>
          <cell r="K190" t="str">
            <v>м</v>
          </cell>
          <cell r="L190" t="str">
            <v>МАЛ/ДЕВ 8-13_2</v>
          </cell>
          <cell r="N190">
            <v>1</v>
          </cell>
          <cell r="Q190">
            <v>0</v>
          </cell>
          <cell r="R190">
            <v>2011</v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44477.461050115744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44477.461050115744</v>
          </cell>
        </row>
      </sheetData>
      <sheetData sheetId="12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44477.461050115744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8"/>
  <sheetViews>
    <sheetView tabSelected="1" zoomScalePageLayoutView="0" workbookViewId="0" topLeftCell="A1">
      <selection activeCell="Y189" sqref="Y189"/>
    </sheetView>
  </sheetViews>
  <sheetFormatPr defaultColWidth="9.140625" defaultRowHeight="12.75" outlineLevelCol="1"/>
  <cols>
    <col min="1" max="1" width="4.00390625" style="2" customWidth="1"/>
    <col min="2" max="2" width="25.7109375" style="0" customWidth="1"/>
    <col min="3" max="3" width="10.7109375" style="2" customWidth="1"/>
    <col min="4" max="4" width="7.7109375" style="2" customWidth="1"/>
    <col min="5" max="6" width="5.7109375" style="2" customWidth="1"/>
    <col min="7" max="7" width="19.00390625" style="0" bestFit="1" customWidth="1" outlineLevel="1"/>
    <col min="8" max="8" width="30.7109375" style="0" customWidth="1"/>
    <col min="9" max="9" width="20.7109375" style="0" hidden="1" customWidth="1"/>
    <col min="10" max="11" width="9.7109375" style="0" hidden="1" customWidth="1" outlineLevel="1"/>
    <col min="12" max="12" width="8.7109375" style="0" hidden="1" customWidth="1" outlineLevel="1"/>
    <col min="13" max="13" width="10.7109375" style="0" hidden="1" customWidth="1" outlineLevel="1"/>
    <col min="14" max="16" width="0" style="0" hidden="1" customWidth="1" outlineLevel="1"/>
    <col min="17" max="17" width="9.140625" style="1" customWidth="1" collapsed="1"/>
    <col min="19" max="19" width="0" style="0" hidden="1" customWidth="1"/>
  </cols>
  <sheetData>
    <row r="1" spans="1:17" s="3" customFormat="1" ht="42.75" customHeight="1">
      <c r="A1" s="18" t="s">
        <v>380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3" customFormat="1" ht="39" customHeight="1" thickBot="1">
      <c r="A2" s="19" t="s">
        <v>379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3" customFormat="1" ht="13.5" customHeight="1" thickTop="1">
      <c r="A3" s="14" t="s">
        <v>378</v>
      </c>
      <c r="B3" s="5"/>
      <c r="C3" s="5"/>
      <c r="D3" s="5"/>
      <c r="E3" s="5"/>
      <c r="G3" s="4"/>
      <c r="I3" s="4"/>
      <c r="Q3" s="13" t="s">
        <v>377</v>
      </c>
    </row>
    <row r="4" spans="1:17" s="3" customFormat="1" ht="18" customHeight="1">
      <c r="A4" s="20" t="s">
        <v>376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3" customFormat="1" ht="39.75" customHeight="1">
      <c r="A5" s="21" t="s">
        <v>375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25.5">
      <c r="A6" s="12" t="s">
        <v>374</v>
      </c>
      <c r="B6" s="12" t="s">
        <v>373</v>
      </c>
      <c r="C6" s="12" t="s">
        <v>372</v>
      </c>
      <c r="D6" s="12" t="s">
        <v>371</v>
      </c>
      <c r="E6" s="12" t="s">
        <v>370</v>
      </c>
      <c r="F6" s="12" t="s">
        <v>369</v>
      </c>
      <c r="G6" s="12" t="s">
        <v>368</v>
      </c>
      <c r="H6" s="12" t="s">
        <v>367</v>
      </c>
      <c r="I6" s="12" t="s">
        <v>366</v>
      </c>
      <c r="J6" s="12" t="s">
        <v>365</v>
      </c>
      <c r="K6" s="12" t="s">
        <v>364</v>
      </c>
      <c r="L6" s="12" t="s">
        <v>363</v>
      </c>
      <c r="M6" s="12" t="s">
        <v>362</v>
      </c>
      <c r="N6" s="12"/>
      <c r="O6" s="12" t="s">
        <v>361</v>
      </c>
      <c r="P6" s="12"/>
      <c r="Q6" s="11" t="s">
        <v>360</v>
      </c>
    </row>
    <row r="7" spans="1:17" ht="15.75">
      <c r="A7" s="25" t="s">
        <v>381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1:18" ht="24.75" customHeight="1">
      <c r="A8" s="9">
        <v>1</v>
      </c>
      <c r="B8" s="8" t="s">
        <v>186</v>
      </c>
      <c r="C8" s="9" t="s">
        <v>185</v>
      </c>
      <c r="D8" s="9" t="s">
        <v>43</v>
      </c>
      <c r="E8" s="9">
        <v>2010</v>
      </c>
      <c r="F8" s="9" t="s">
        <v>3</v>
      </c>
      <c r="G8" s="8" t="s">
        <v>27</v>
      </c>
      <c r="H8" s="8" t="s">
        <v>180</v>
      </c>
      <c r="I8" s="8" t="s">
        <v>0</v>
      </c>
      <c r="J8" s="8"/>
      <c r="K8" s="8">
        <v>7</v>
      </c>
      <c r="L8" s="8">
        <v>1</v>
      </c>
      <c r="M8" s="8">
        <v>4</v>
      </c>
      <c r="N8" s="8"/>
      <c r="O8" s="8"/>
      <c r="P8" s="8"/>
      <c r="Q8" s="7">
        <v>0.4583333333333333</v>
      </c>
      <c r="R8" s="10"/>
    </row>
    <row r="9" spans="1:17" ht="24.75" customHeight="1">
      <c r="A9" s="15">
        <v>2</v>
      </c>
      <c r="B9" s="16" t="s">
        <v>171</v>
      </c>
      <c r="C9" s="15" t="s">
        <v>170</v>
      </c>
      <c r="D9" s="15" t="s">
        <v>12</v>
      </c>
      <c r="E9" s="15">
        <v>2008</v>
      </c>
      <c r="F9" s="15" t="s">
        <v>3</v>
      </c>
      <c r="G9" s="16" t="s">
        <v>11</v>
      </c>
      <c r="H9" s="16" t="s">
        <v>165</v>
      </c>
      <c r="I9" s="16" t="s">
        <v>0</v>
      </c>
      <c r="J9" s="16"/>
      <c r="K9" s="16">
        <v>5</v>
      </c>
      <c r="L9" s="16">
        <v>1</v>
      </c>
      <c r="M9" s="16">
        <v>40</v>
      </c>
      <c r="N9" s="16"/>
      <c r="O9" s="16"/>
      <c r="P9" s="16"/>
      <c r="Q9" s="17">
        <v>0.4583333333333333</v>
      </c>
    </row>
    <row r="10" spans="1:17" ht="24.75" customHeight="1">
      <c r="A10" s="9">
        <v>3</v>
      </c>
      <c r="B10" s="8" t="s">
        <v>107</v>
      </c>
      <c r="C10" s="9" t="s">
        <v>106</v>
      </c>
      <c r="D10" s="9" t="s">
        <v>43</v>
      </c>
      <c r="E10" s="9">
        <v>2008</v>
      </c>
      <c r="F10" s="9" t="s">
        <v>3</v>
      </c>
      <c r="G10" s="8" t="s">
        <v>27</v>
      </c>
      <c r="H10" s="8" t="s">
        <v>69</v>
      </c>
      <c r="I10" s="8" t="s">
        <v>0</v>
      </c>
      <c r="J10" s="8"/>
      <c r="K10" s="8">
        <v>35</v>
      </c>
      <c r="L10" s="8">
        <v>1</v>
      </c>
      <c r="M10" s="8">
        <v>4</v>
      </c>
      <c r="N10" s="8"/>
      <c r="O10" s="8"/>
      <c r="P10" s="8"/>
      <c r="Q10" s="7">
        <f>Q8+$S$13</f>
        <v>0.45902777777777776</v>
      </c>
    </row>
    <row r="11" spans="1:17" ht="24.75" customHeight="1">
      <c r="A11" s="15">
        <v>4</v>
      </c>
      <c r="B11" s="16" t="s">
        <v>18</v>
      </c>
      <c r="C11" s="15" t="s">
        <v>19</v>
      </c>
      <c r="D11" s="15" t="s">
        <v>12</v>
      </c>
      <c r="E11" s="15">
        <v>2007</v>
      </c>
      <c r="F11" s="15" t="s">
        <v>3</v>
      </c>
      <c r="G11" s="16" t="s">
        <v>11</v>
      </c>
      <c r="H11" s="16" t="s">
        <v>7</v>
      </c>
      <c r="I11" s="16" t="s">
        <v>0</v>
      </c>
      <c r="J11" s="16"/>
      <c r="K11" s="16">
        <v>1</v>
      </c>
      <c r="L11" s="16">
        <v>1</v>
      </c>
      <c r="M11" s="16">
        <v>40</v>
      </c>
      <c r="N11" s="16"/>
      <c r="O11" s="16"/>
      <c r="P11" s="16"/>
      <c r="Q11" s="17">
        <f>Q9+$S$18</f>
        <v>0.46041666666666664</v>
      </c>
    </row>
    <row r="12" spans="1:17" ht="24.75" customHeight="1">
      <c r="A12" s="9">
        <v>5</v>
      </c>
      <c r="B12" s="8" t="s">
        <v>325</v>
      </c>
      <c r="C12" s="9" t="s">
        <v>324</v>
      </c>
      <c r="D12" s="9" t="s">
        <v>24</v>
      </c>
      <c r="E12" s="9">
        <v>2010</v>
      </c>
      <c r="F12" s="9" t="s">
        <v>3</v>
      </c>
      <c r="G12" s="8" t="s">
        <v>27</v>
      </c>
      <c r="H12" s="8" t="s">
        <v>313</v>
      </c>
      <c r="I12" s="8" t="s">
        <v>0</v>
      </c>
      <c r="J12" s="8"/>
      <c r="K12" s="8">
        <v>4</v>
      </c>
      <c r="L12" s="8">
        <v>1</v>
      </c>
      <c r="M12" s="8">
        <v>0.4</v>
      </c>
      <c r="N12" s="8"/>
      <c r="O12" s="8"/>
      <c r="P12" s="8"/>
      <c r="Q12" s="7">
        <f>Q10+$S$13</f>
        <v>0.4597222222222222</v>
      </c>
    </row>
    <row r="13" spans="1:19" ht="24.75" customHeight="1">
      <c r="A13" s="15">
        <v>6</v>
      </c>
      <c r="B13" s="16" t="s">
        <v>282</v>
      </c>
      <c r="C13" s="15" t="s">
        <v>281</v>
      </c>
      <c r="D13" s="15" t="s">
        <v>4</v>
      </c>
      <c r="E13" s="15">
        <v>2008</v>
      </c>
      <c r="F13" s="15" t="s">
        <v>3</v>
      </c>
      <c r="G13" s="16" t="s">
        <v>11</v>
      </c>
      <c r="H13" s="16" t="s">
        <v>241</v>
      </c>
      <c r="I13" s="16" t="s">
        <v>0</v>
      </c>
      <c r="J13" s="16"/>
      <c r="K13" s="16">
        <v>24</v>
      </c>
      <c r="L13" s="16">
        <v>1</v>
      </c>
      <c r="M13" s="16">
        <v>12</v>
      </c>
      <c r="N13" s="16"/>
      <c r="O13" s="16"/>
      <c r="P13" s="16"/>
      <c r="Q13" s="17">
        <f>Q11+$S$18</f>
        <v>0.46249999999999997</v>
      </c>
      <c r="S13" s="10">
        <v>0.0006944444444444445</v>
      </c>
    </row>
    <row r="14" spans="1:17" ht="24.75" customHeight="1">
      <c r="A14" s="9">
        <v>7</v>
      </c>
      <c r="B14" s="8" t="s">
        <v>243</v>
      </c>
      <c r="C14" s="9" t="s">
        <v>242</v>
      </c>
      <c r="D14" s="9" t="s">
        <v>24</v>
      </c>
      <c r="E14" s="9">
        <v>2009</v>
      </c>
      <c r="F14" s="9" t="s">
        <v>3</v>
      </c>
      <c r="G14" s="8" t="s">
        <v>27</v>
      </c>
      <c r="H14" s="8" t="s">
        <v>241</v>
      </c>
      <c r="I14" s="8" t="s">
        <v>0</v>
      </c>
      <c r="J14" s="8"/>
      <c r="K14" s="8">
        <v>9</v>
      </c>
      <c r="L14" s="8">
        <v>1</v>
      </c>
      <c r="M14" s="8">
        <v>0.4</v>
      </c>
      <c r="N14" s="8"/>
      <c r="O14" s="8"/>
      <c r="P14" s="8"/>
      <c r="Q14" s="7">
        <f>Q12+$S$13</f>
        <v>0.46041666666666664</v>
      </c>
    </row>
    <row r="15" spans="1:17" ht="24.75" customHeight="1">
      <c r="A15" s="15">
        <v>8</v>
      </c>
      <c r="B15" s="16" t="s">
        <v>14</v>
      </c>
      <c r="C15" s="15" t="s">
        <v>13</v>
      </c>
      <c r="D15" s="15" t="s">
        <v>12</v>
      </c>
      <c r="E15" s="15">
        <v>2006</v>
      </c>
      <c r="F15" s="15" t="s">
        <v>3</v>
      </c>
      <c r="G15" s="16" t="s">
        <v>11</v>
      </c>
      <c r="H15" s="16" t="s">
        <v>7</v>
      </c>
      <c r="I15" s="16" t="s">
        <v>0</v>
      </c>
      <c r="J15" s="16"/>
      <c r="K15" s="16">
        <v>4</v>
      </c>
      <c r="L15" s="16">
        <v>1</v>
      </c>
      <c r="M15" s="16">
        <v>40</v>
      </c>
      <c r="N15" s="16"/>
      <c r="O15" s="16"/>
      <c r="P15" s="16"/>
      <c r="Q15" s="17">
        <f>Q13+$S$18</f>
        <v>0.4645833333333333</v>
      </c>
    </row>
    <row r="16" spans="1:17" ht="24.75" customHeight="1">
      <c r="A16" s="9">
        <v>9</v>
      </c>
      <c r="B16" s="8" t="s">
        <v>228</v>
      </c>
      <c r="C16" s="9" t="s">
        <v>227</v>
      </c>
      <c r="D16" s="9" t="s">
        <v>24</v>
      </c>
      <c r="E16" s="9">
        <v>2009</v>
      </c>
      <c r="F16" s="9" t="s">
        <v>3</v>
      </c>
      <c r="G16" s="8" t="s">
        <v>27</v>
      </c>
      <c r="H16" s="8" t="s">
        <v>180</v>
      </c>
      <c r="I16" s="8" t="s">
        <v>0</v>
      </c>
      <c r="J16" s="8"/>
      <c r="K16" s="8">
        <v>15</v>
      </c>
      <c r="L16" s="8">
        <v>1</v>
      </c>
      <c r="M16" s="8">
        <v>0.4</v>
      </c>
      <c r="N16" s="8"/>
      <c r="O16" s="8"/>
      <c r="P16" s="8"/>
      <c r="Q16" s="7">
        <f>Q14+$S$13</f>
        <v>0.4611111111111111</v>
      </c>
    </row>
    <row r="17" spans="1:17" ht="24.75" customHeight="1">
      <c r="A17" s="15">
        <v>10</v>
      </c>
      <c r="B17" s="16" t="s">
        <v>263</v>
      </c>
      <c r="C17" s="15" t="s">
        <v>264</v>
      </c>
      <c r="D17" s="15" t="s">
        <v>43</v>
      </c>
      <c r="E17" s="15">
        <v>2008</v>
      </c>
      <c r="F17" s="15" t="s">
        <v>3</v>
      </c>
      <c r="G17" s="16" t="s">
        <v>11</v>
      </c>
      <c r="H17" s="16" t="s">
        <v>241</v>
      </c>
      <c r="I17" s="16" t="s">
        <v>0</v>
      </c>
      <c r="J17" s="16"/>
      <c r="K17" s="16">
        <v>33</v>
      </c>
      <c r="L17" s="16">
        <v>1</v>
      </c>
      <c r="M17" s="16">
        <v>4</v>
      </c>
      <c r="N17" s="16"/>
      <c r="O17" s="16"/>
      <c r="P17" s="16"/>
      <c r="Q17" s="17">
        <f>Q15+$S$18</f>
        <v>0.4666666666666666</v>
      </c>
    </row>
    <row r="18" spans="1:19" ht="24.75" customHeight="1">
      <c r="A18" s="9">
        <v>11</v>
      </c>
      <c r="B18" s="8" t="s">
        <v>220</v>
      </c>
      <c r="C18" s="9" t="s">
        <v>219</v>
      </c>
      <c r="D18" s="9" t="s">
        <v>24</v>
      </c>
      <c r="E18" s="9">
        <v>2009</v>
      </c>
      <c r="F18" s="9" t="s">
        <v>3</v>
      </c>
      <c r="G18" s="8" t="s">
        <v>27</v>
      </c>
      <c r="H18" s="8" t="s">
        <v>180</v>
      </c>
      <c r="I18" s="8" t="s">
        <v>0</v>
      </c>
      <c r="J18" s="8"/>
      <c r="K18" s="8">
        <v>19</v>
      </c>
      <c r="L18" s="8">
        <v>1</v>
      </c>
      <c r="M18" s="8">
        <v>0.4</v>
      </c>
      <c r="N18" s="8"/>
      <c r="O18" s="8"/>
      <c r="P18" s="8"/>
      <c r="Q18" s="7">
        <f>Q16+$S$13</f>
        <v>0.4618055555555555</v>
      </c>
      <c r="S18" s="10">
        <v>0.0020833333333333333</v>
      </c>
    </row>
    <row r="19" spans="1:17" ht="24.75" customHeight="1">
      <c r="A19" s="15">
        <v>12</v>
      </c>
      <c r="B19" s="16" t="s">
        <v>333</v>
      </c>
      <c r="C19" s="15" t="s">
        <v>332</v>
      </c>
      <c r="D19" s="15" t="s">
        <v>43</v>
      </c>
      <c r="E19" s="15">
        <v>2007</v>
      </c>
      <c r="F19" s="15" t="s">
        <v>3</v>
      </c>
      <c r="G19" s="16" t="s">
        <v>11</v>
      </c>
      <c r="H19" s="16" t="s">
        <v>313</v>
      </c>
      <c r="I19" s="16" t="s">
        <v>0</v>
      </c>
      <c r="J19" s="16"/>
      <c r="K19" s="16">
        <v>10</v>
      </c>
      <c r="L19" s="16">
        <v>1</v>
      </c>
      <c r="M19" s="16">
        <v>4</v>
      </c>
      <c r="N19" s="16"/>
      <c r="O19" s="16"/>
      <c r="P19" s="16"/>
      <c r="Q19" s="17">
        <f>Q17+$S$18</f>
        <v>0.46874999999999994</v>
      </c>
    </row>
    <row r="20" spans="1:17" ht="24.75" customHeight="1">
      <c r="A20" s="9">
        <v>13</v>
      </c>
      <c r="B20" s="8" t="s">
        <v>214</v>
      </c>
      <c r="C20" s="9" t="s">
        <v>213</v>
      </c>
      <c r="D20" s="9" t="s">
        <v>24</v>
      </c>
      <c r="E20" s="9">
        <v>2009</v>
      </c>
      <c r="F20" s="9" t="s">
        <v>3</v>
      </c>
      <c r="G20" s="8" t="s">
        <v>27</v>
      </c>
      <c r="H20" s="8" t="s">
        <v>180</v>
      </c>
      <c r="I20" s="8" t="s">
        <v>0</v>
      </c>
      <c r="J20" s="8"/>
      <c r="K20" s="8">
        <v>21</v>
      </c>
      <c r="L20" s="8">
        <v>1</v>
      </c>
      <c r="M20" s="8">
        <v>0.4</v>
      </c>
      <c r="N20" s="8"/>
      <c r="O20" s="8"/>
      <c r="P20" s="8"/>
      <c r="Q20" s="7">
        <f aca="true" t="shared" si="0" ref="Q20:Q54">Q18+$S$13</f>
        <v>0.46249999999999997</v>
      </c>
    </row>
    <row r="21" spans="1:17" ht="24.75" customHeight="1">
      <c r="A21" s="15">
        <v>14</v>
      </c>
      <c r="B21" s="16" t="s">
        <v>274</v>
      </c>
      <c r="C21" s="15" t="s">
        <v>275</v>
      </c>
      <c r="D21" s="15" t="s">
        <v>43</v>
      </c>
      <c r="E21" s="15">
        <v>2008</v>
      </c>
      <c r="F21" s="15" t="s">
        <v>3</v>
      </c>
      <c r="G21" s="16" t="s">
        <v>11</v>
      </c>
      <c r="H21" s="16" t="s">
        <v>241</v>
      </c>
      <c r="I21" s="16" t="s">
        <v>0</v>
      </c>
      <c r="J21" s="16"/>
      <c r="K21" s="16">
        <v>28</v>
      </c>
      <c r="L21" s="16">
        <v>1</v>
      </c>
      <c r="M21" s="16">
        <v>4</v>
      </c>
      <c r="N21" s="16"/>
      <c r="O21" s="16"/>
      <c r="P21" s="16"/>
      <c r="Q21" s="17">
        <f aca="true" t="shared" si="1" ref="Q21:Q55">Q19+$S$18</f>
        <v>0.47083333333333327</v>
      </c>
    </row>
    <row r="22" spans="1:17" ht="24.75" customHeight="1">
      <c r="A22" s="9">
        <v>15</v>
      </c>
      <c r="B22" s="8" t="s">
        <v>175</v>
      </c>
      <c r="C22" s="9" t="s">
        <v>174</v>
      </c>
      <c r="D22" s="9" t="s">
        <v>24</v>
      </c>
      <c r="E22" s="9">
        <v>2010</v>
      </c>
      <c r="F22" s="9" t="s">
        <v>3</v>
      </c>
      <c r="G22" s="8" t="s">
        <v>27</v>
      </c>
      <c r="H22" s="8" t="s">
        <v>165</v>
      </c>
      <c r="I22" s="8" t="s">
        <v>0</v>
      </c>
      <c r="J22" s="8"/>
      <c r="K22" s="8">
        <v>3</v>
      </c>
      <c r="L22" s="8">
        <v>1</v>
      </c>
      <c r="M22" s="8">
        <v>0.4</v>
      </c>
      <c r="N22" s="8"/>
      <c r="O22" s="8"/>
      <c r="P22" s="8"/>
      <c r="Q22" s="7">
        <f t="shared" si="0"/>
        <v>0.4631944444444444</v>
      </c>
    </row>
    <row r="23" spans="1:17" ht="24.75" customHeight="1">
      <c r="A23" s="15">
        <v>16</v>
      </c>
      <c r="B23" s="16" t="s">
        <v>54</v>
      </c>
      <c r="C23" s="15" t="s">
        <v>53</v>
      </c>
      <c r="D23" s="15" t="s">
        <v>43</v>
      </c>
      <c r="E23" s="15">
        <v>2008</v>
      </c>
      <c r="F23" s="15" t="s">
        <v>3</v>
      </c>
      <c r="G23" s="16" t="s">
        <v>11</v>
      </c>
      <c r="H23" s="16" t="s">
        <v>20</v>
      </c>
      <c r="I23" s="16" t="s">
        <v>0</v>
      </c>
      <c r="J23" s="16"/>
      <c r="K23" s="16">
        <v>16</v>
      </c>
      <c r="L23" s="16">
        <v>1</v>
      </c>
      <c r="M23" s="16">
        <v>4</v>
      </c>
      <c r="N23" s="16"/>
      <c r="O23" s="16"/>
      <c r="P23" s="16"/>
      <c r="Q23" s="17">
        <f t="shared" si="1"/>
        <v>0.4729166666666666</v>
      </c>
    </row>
    <row r="24" spans="1:17" ht="24.75" customHeight="1">
      <c r="A24" s="9">
        <v>17</v>
      </c>
      <c r="B24" s="8" t="s">
        <v>357</v>
      </c>
      <c r="C24" s="9" t="s">
        <v>356</v>
      </c>
      <c r="D24" s="9" t="s">
        <v>28</v>
      </c>
      <c r="E24" s="9">
        <v>2008</v>
      </c>
      <c r="F24" s="9" t="s">
        <v>3</v>
      </c>
      <c r="G24" s="8" t="s">
        <v>27</v>
      </c>
      <c r="H24" s="8" t="s">
        <v>337</v>
      </c>
      <c r="I24" s="8" t="s">
        <v>336</v>
      </c>
      <c r="J24" s="8"/>
      <c r="K24" s="8">
        <v>10</v>
      </c>
      <c r="L24" s="8">
        <v>1</v>
      </c>
      <c r="M24" s="8">
        <v>0</v>
      </c>
      <c r="N24" s="8"/>
      <c r="O24" s="8"/>
      <c r="P24" s="8"/>
      <c r="Q24" s="7">
        <f t="shared" si="0"/>
        <v>0.46388888888888885</v>
      </c>
    </row>
    <row r="25" spans="1:17" ht="24.75" customHeight="1">
      <c r="A25" s="15">
        <v>18</v>
      </c>
      <c r="B25" s="16" t="s">
        <v>51</v>
      </c>
      <c r="C25" s="15" t="s">
        <v>50</v>
      </c>
      <c r="D25" s="15" t="s">
        <v>43</v>
      </c>
      <c r="E25" s="15">
        <v>2008</v>
      </c>
      <c r="F25" s="15" t="s">
        <v>3</v>
      </c>
      <c r="G25" s="16" t="s">
        <v>11</v>
      </c>
      <c r="H25" s="16" t="s">
        <v>20</v>
      </c>
      <c r="I25" s="16" t="s">
        <v>0</v>
      </c>
      <c r="J25" s="16"/>
      <c r="K25" s="16">
        <v>18</v>
      </c>
      <c r="L25" s="16">
        <v>1</v>
      </c>
      <c r="M25" s="16">
        <v>4</v>
      </c>
      <c r="N25" s="16"/>
      <c r="O25" s="16"/>
      <c r="P25" s="16"/>
      <c r="Q25" s="17">
        <f t="shared" si="1"/>
        <v>0.4749999999999999</v>
      </c>
    </row>
    <row r="26" spans="1:17" ht="24.75" customHeight="1">
      <c r="A26" s="9">
        <v>19</v>
      </c>
      <c r="B26" s="8" t="s">
        <v>351</v>
      </c>
      <c r="C26" s="9" t="s">
        <v>350</v>
      </c>
      <c r="D26" s="9" t="s">
        <v>28</v>
      </c>
      <c r="E26" s="9">
        <v>2009</v>
      </c>
      <c r="F26" s="9" t="s">
        <v>3</v>
      </c>
      <c r="G26" s="8" t="s">
        <v>27</v>
      </c>
      <c r="H26" s="8" t="s">
        <v>337</v>
      </c>
      <c r="I26" s="8" t="s">
        <v>336</v>
      </c>
      <c r="J26" s="8"/>
      <c r="K26" s="8">
        <v>3</v>
      </c>
      <c r="L26" s="8">
        <v>1</v>
      </c>
      <c r="M26" s="8">
        <v>0</v>
      </c>
      <c r="N26" s="8"/>
      <c r="O26" s="8"/>
      <c r="P26" s="8"/>
      <c r="Q26" s="7">
        <f t="shared" si="0"/>
        <v>0.4645833333333333</v>
      </c>
    </row>
    <row r="27" spans="1:17" ht="24.75" customHeight="1">
      <c r="A27" s="15">
        <v>20</v>
      </c>
      <c r="B27" s="16" t="s">
        <v>279</v>
      </c>
      <c r="C27" s="15" t="s">
        <v>280</v>
      </c>
      <c r="D27" s="15" t="s">
        <v>4</v>
      </c>
      <c r="E27" s="15">
        <v>2008</v>
      </c>
      <c r="F27" s="15" t="s">
        <v>8</v>
      </c>
      <c r="G27" s="16" t="s">
        <v>11</v>
      </c>
      <c r="H27" s="16" t="s">
        <v>241</v>
      </c>
      <c r="I27" s="16" t="s">
        <v>0</v>
      </c>
      <c r="J27" s="16"/>
      <c r="K27" s="16">
        <v>25</v>
      </c>
      <c r="L27" s="16">
        <v>1</v>
      </c>
      <c r="M27" s="16">
        <v>12</v>
      </c>
      <c r="N27" s="16"/>
      <c r="O27" s="16"/>
      <c r="P27" s="16"/>
      <c r="Q27" s="17">
        <f t="shared" si="1"/>
        <v>0.47708333333333325</v>
      </c>
    </row>
    <row r="28" spans="1:17" ht="24.75" customHeight="1">
      <c r="A28" s="9">
        <v>21</v>
      </c>
      <c r="B28" s="8" t="s">
        <v>75</v>
      </c>
      <c r="C28" s="9" t="s">
        <v>74</v>
      </c>
      <c r="D28" s="9" t="s">
        <v>28</v>
      </c>
      <c r="E28" s="9">
        <v>2010</v>
      </c>
      <c r="F28" s="9" t="s">
        <v>3</v>
      </c>
      <c r="G28" s="8" t="s">
        <v>27</v>
      </c>
      <c r="H28" s="8" t="s">
        <v>69</v>
      </c>
      <c r="I28" s="8" t="s">
        <v>0</v>
      </c>
      <c r="J28" s="8"/>
      <c r="K28" s="8">
        <v>7</v>
      </c>
      <c r="L28" s="8">
        <v>1</v>
      </c>
      <c r="M28" s="8">
        <v>0</v>
      </c>
      <c r="N28" s="8"/>
      <c r="O28" s="8"/>
      <c r="P28" s="8"/>
      <c r="Q28" s="7">
        <f t="shared" si="0"/>
        <v>0.46527777777777773</v>
      </c>
    </row>
    <row r="29" spans="1:17" ht="24.75" customHeight="1">
      <c r="A29" s="15">
        <v>22</v>
      </c>
      <c r="B29" s="16" t="s">
        <v>42</v>
      </c>
      <c r="C29" s="15" t="s">
        <v>46</v>
      </c>
      <c r="D29" s="15" t="s">
        <v>4</v>
      </c>
      <c r="E29" s="15">
        <v>2008</v>
      </c>
      <c r="F29" s="15" t="s">
        <v>8</v>
      </c>
      <c r="G29" s="16" t="s">
        <v>11</v>
      </c>
      <c r="H29" s="16" t="s">
        <v>20</v>
      </c>
      <c r="I29" s="16" t="s">
        <v>0</v>
      </c>
      <c r="J29" s="16"/>
      <c r="K29" s="16">
        <v>20</v>
      </c>
      <c r="L29" s="16">
        <v>1</v>
      </c>
      <c r="M29" s="16">
        <v>12</v>
      </c>
      <c r="N29" s="16"/>
      <c r="O29" s="16"/>
      <c r="P29" s="16"/>
      <c r="Q29" s="17">
        <f t="shared" si="1"/>
        <v>0.4791666666666666</v>
      </c>
    </row>
    <row r="30" spans="1:17" ht="24.75" customHeight="1">
      <c r="A30" s="9">
        <v>23</v>
      </c>
      <c r="B30" s="8" t="s">
        <v>339</v>
      </c>
      <c r="C30" s="9" t="s">
        <v>338</v>
      </c>
      <c r="D30" s="9" t="s">
        <v>28</v>
      </c>
      <c r="E30" s="9">
        <v>2010</v>
      </c>
      <c r="F30" s="9" t="s">
        <v>3</v>
      </c>
      <c r="G30" s="8" t="s">
        <v>27</v>
      </c>
      <c r="H30" s="8" t="s">
        <v>337</v>
      </c>
      <c r="I30" s="8" t="s">
        <v>336</v>
      </c>
      <c r="J30" s="8"/>
      <c r="K30" s="8">
        <v>9</v>
      </c>
      <c r="L30" s="8">
        <v>1</v>
      </c>
      <c r="M30" s="8">
        <v>0</v>
      </c>
      <c r="N30" s="8"/>
      <c r="O30" s="8"/>
      <c r="P30" s="8"/>
      <c r="Q30" s="7">
        <f t="shared" si="0"/>
        <v>0.4659722222222222</v>
      </c>
    </row>
    <row r="31" spans="1:17" ht="24.75" customHeight="1">
      <c r="A31" s="15">
        <v>24</v>
      </c>
      <c r="B31" s="16" t="s">
        <v>251</v>
      </c>
      <c r="C31" s="15" t="s">
        <v>254</v>
      </c>
      <c r="D31" s="15" t="s">
        <v>4</v>
      </c>
      <c r="E31" s="15">
        <v>2006</v>
      </c>
      <c r="F31" s="15" t="s">
        <v>8</v>
      </c>
      <c r="G31" s="16" t="s">
        <v>11</v>
      </c>
      <c r="H31" s="16" t="s">
        <v>241</v>
      </c>
      <c r="I31" s="16" t="s">
        <v>0</v>
      </c>
      <c r="J31" s="16"/>
      <c r="K31" s="16">
        <v>39</v>
      </c>
      <c r="L31" s="16">
        <v>1</v>
      </c>
      <c r="M31" s="16">
        <v>12</v>
      </c>
      <c r="N31" s="16"/>
      <c r="O31" s="16"/>
      <c r="P31" s="16"/>
      <c r="Q31" s="17">
        <f t="shared" si="1"/>
        <v>0.4812499999999999</v>
      </c>
    </row>
    <row r="32" spans="1:17" ht="24.75" customHeight="1">
      <c r="A32" s="9">
        <v>25</v>
      </c>
      <c r="B32" s="8" t="s">
        <v>125</v>
      </c>
      <c r="C32" s="9" t="s">
        <v>124</v>
      </c>
      <c r="D32" s="9" t="s">
        <v>28</v>
      </c>
      <c r="E32" s="9">
        <v>2010</v>
      </c>
      <c r="F32" s="9" t="s">
        <v>3</v>
      </c>
      <c r="G32" s="8" t="s">
        <v>27</v>
      </c>
      <c r="H32" s="8" t="s">
        <v>69</v>
      </c>
      <c r="I32" s="8" t="s">
        <v>0</v>
      </c>
      <c r="J32" s="8"/>
      <c r="K32" s="8">
        <v>27</v>
      </c>
      <c r="L32" s="8">
        <v>1</v>
      </c>
      <c r="M32" s="8">
        <v>0</v>
      </c>
      <c r="N32" s="8"/>
      <c r="O32" s="8"/>
      <c r="P32" s="8"/>
      <c r="Q32" s="7">
        <f t="shared" si="0"/>
        <v>0.4666666666666666</v>
      </c>
    </row>
    <row r="33" spans="1:17" ht="24.75" customHeight="1">
      <c r="A33" s="15">
        <v>26</v>
      </c>
      <c r="B33" s="16" t="s">
        <v>40</v>
      </c>
      <c r="C33" s="15" t="s">
        <v>52</v>
      </c>
      <c r="D33" s="15" t="s">
        <v>4</v>
      </c>
      <c r="E33" s="15">
        <v>2008</v>
      </c>
      <c r="F33" s="15" t="s">
        <v>8</v>
      </c>
      <c r="G33" s="16" t="s">
        <v>11</v>
      </c>
      <c r="H33" s="16" t="s">
        <v>20</v>
      </c>
      <c r="I33" s="16" t="s">
        <v>0</v>
      </c>
      <c r="J33" s="16"/>
      <c r="K33" s="16">
        <v>17</v>
      </c>
      <c r="L33" s="16">
        <v>1</v>
      </c>
      <c r="M33" s="16">
        <v>12</v>
      </c>
      <c r="N33" s="16"/>
      <c r="O33" s="16"/>
      <c r="P33" s="16"/>
      <c r="Q33" s="17">
        <f t="shared" si="1"/>
        <v>0.4833333333333332</v>
      </c>
    </row>
    <row r="34" spans="1:17" ht="24.75" customHeight="1">
      <c r="A34" s="9">
        <v>27</v>
      </c>
      <c r="B34" s="8" t="s">
        <v>249</v>
      </c>
      <c r="C34" s="9" t="s">
        <v>248</v>
      </c>
      <c r="D34" s="9" t="s">
        <v>28</v>
      </c>
      <c r="E34" s="9">
        <v>2008</v>
      </c>
      <c r="F34" s="9" t="s">
        <v>3</v>
      </c>
      <c r="G34" s="8" t="s">
        <v>27</v>
      </c>
      <c r="H34" s="8" t="s">
        <v>241</v>
      </c>
      <c r="I34" s="8" t="s">
        <v>0</v>
      </c>
      <c r="J34" s="8"/>
      <c r="K34" s="8">
        <v>5</v>
      </c>
      <c r="L34" s="8">
        <v>1</v>
      </c>
      <c r="M34" s="8">
        <v>0</v>
      </c>
      <c r="N34" s="8"/>
      <c r="O34" s="8"/>
      <c r="P34" s="8"/>
      <c r="Q34" s="7">
        <f t="shared" si="0"/>
        <v>0.46736111111111106</v>
      </c>
    </row>
    <row r="35" spans="1:17" ht="24.75" customHeight="1">
      <c r="A35" s="15">
        <v>28</v>
      </c>
      <c r="B35" s="16" t="s">
        <v>258</v>
      </c>
      <c r="C35" s="15" t="s">
        <v>259</v>
      </c>
      <c r="D35" s="15" t="s">
        <v>43</v>
      </c>
      <c r="E35" s="15">
        <v>2008</v>
      </c>
      <c r="F35" s="15" t="s">
        <v>8</v>
      </c>
      <c r="G35" s="16" t="s">
        <v>11</v>
      </c>
      <c r="H35" s="16" t="s">
        <v>241</v>
      </c>
      <c r="I35" s="16" t="s">
        <v>0</v>
      </c>
      <c r="J35" s="16"/>
      <c r="K35" s="16">
        <v>36</v>
      </c>
      <c r="L35" s="16">
        <v>1</v>
      </c>
      <c r="M35" s="16">
        <v>4</v>
      </c>
      <c r="N35" s="16"/>
      <c r="O35" s="16"/>
      <c r="P35" s="16"/>
      <c r="Q35" s="17">
        <f t="shared" si="1"/>
        <v>0.48541666666666655</v>
      </c>
    </row>
    <row r="36" spans="1:17" ht="24.75" customHeight="1">
      <c r="A36" s="9">
        <v>29</v>
      </c>
      <c r="B36" s="8" t="s">
        <v>133</v>
      </c>
      <c r="C36" s="9" t="s">
        <v>132</v>
      </c>
      <c r="D36" s="9" t="s">
        <v>28</v>
      </c>
      <c r="E36" s="9">
        <v>2009</v>
      </c>
      <c r="F36" s="9" t="s">
        <v>3</v>
      </c>
      <c r="G36" s="8" t="s">
        <v>27</v>
      </c>
      <c r="H36" s="8" t="s">
        <v>69</v>
      </c>
      <c r="I36" s="8" t="s">
        <v>0</v>
      </c>
      <c r="J36" s="8"/>
      <c r="K36" s="8">
        <v>23</v>
      </c>
      <c r="L36" s="8">
        <v>1</v>
      </c>
      <c r="M36" s="8">
        <v>0</v>
      </c>
      <c r="N36" s="8"/>
      <c r="O36" s="8"/>
      <c r="P36" s="8"/>
      <c r="Q36" s="7">
        <f t="shared" si="0"/>
        <v>0.4680555555555555</v>
      </c>
    </row>
    <row r="37" spans="1:17" ht="24.75" customHeight="1">
      <c r="A37" s="15">
        <v>30</v>
      </c>
      <c r="B37" s="16" t="s">
        <v>45</v>
      </c>
      <c r="C37" s="15" t="s">
        <v>49</v>
      </c>
      <c r="D37" s="15" t="s">
        <v>43</v>
      </c>
      <c r="E37" s="15">
        <v>2008</v>
      </c>
      <c r="F37" s="15" t="s">
        <v>8</v>
      </c>
      <c r="G37" s="16" t="s">
        <v>11</v>
      </c>
      <c r="H37" s="16" t="s">
        <v>20</v>
      </c>
      <c r="I37" s="16" t="s">
        <v>0</v>
      </c>
      <c r="J37" s="16"/>
      <c r="K37" s="16">
        <v>19</v>
      </c>
      <c r="L37" s="16">
        <v>1</v>
      </c>
      <c r="M37" s="16">
        <v>4</v>
      </c>
      <c r="N37" s="16"/>
      <c r="O37" s="16"/>
      <c r="P37" s="16"/>
      <c r="Q37" s="17">
        <f t="shared" si="1"/>
        <v>0.4874999999999999</v>
      </c>
    </row>
    <row r="38" spans="1:17" ht="24.75" customHeight="1">
      <c r="A38" s="9">
        <v>31</v>
      </c>
      <c r="B38" s="8" t="s">
        <v>32</v>
      </c>
      <c r="C38" s="9" t="s">
        <v>31</v>
      </c>
      <c r="D38" s="9" t="s">
        <v>28</v>
      </c>
      <c r="E38" s="9">
        <v>2012</v>
      </c>
      <c r="F38" s="9" t="s">
        <v>3</v>
      </c>
      <c r="G38" s="8" t="s">
        <v>27</v>
      </c>
      <c r="H38" s="8" t="s">
        <v>20</v>
      </c>
      <c r="I38" s="8" t="s">
        <v>0</v>
      </c>
      <c r="J38" s="8"/>
      <c r="K38" s="8">
        <v>6</v>
      </c>
      <c r="L38" s="8">
        <v>1</v>
      </c>
      <c r="M38" s="8">
        <v>0</v>
      </c>
      <c r="N38" s="8"/>
      <c r="O38" s="8"/>
      <c r="P38" s="8"/>
      <c r="Q38" s="7">
        <f t="shared" si="0"/>
        <v>0.46874999999999994</v>
      </c>
    </row>
    <row r="39" spans="1:17" ht="24.75" customHeight="1">
      <c r="A39" s="15">
        <v>32</v>
      </c>
      <c r="B39" s="16" t="s">
        <v>169</v>
      </c>
      <c r="C39" s="15" t="s">
        <v>168</v>
      </c>
      <c r="D39" s="15" t="s">
        <v>12</v>
      </c>
      <c r="E39" s="15">
        <v>2005</v>
      </c>
      <c r="F39" s="15" t="s">
        <v>3</v>
      </c>
      <c r="G39" s="16" t="s">
        <v>2</v>
      </c>
      <c r="H39" s="16" t="s">
        <v>165</v>
      </c>
      <c r="I39" s="16" t="s">
        <v>0</v>
      </c>
      <c r="J39" s="16"/>
      <c r="K39" s="16">
        <v>7</v>
      </c>
      <c r="L39" s="16">
        <v>1</v>
      </c>
      <c r="M39" s="16">
        <v>40</v>
      </c>
      <c r="N39" s="16"/>
      <c r="O39" s="16"/>
      <c r="P39" s="16"/>
      <c r="Q39" s="17">
        <f t="shared" si="1"/>
        <v>0.4895833333333332</v>
      </c>
    </row>
    <row r="40" spans="1:17" ht="24.75" customHeight="1">
      <c r="A40" s="9">
        <v>33</v>
      </c>
      <c r="B40" s="8" t="s">
        <v>123</v>
      </c>
      <c r="C40" s="9" t="s">
        <v>122</v>
      </c>
      <c r="D40" s="9" t="s">
        <v>28</v>
      </c>
      <c r="E40" s="9">
        <v>2010</v>
      </c>
      <c r="F40" s="9" t="s">
        <v>3</v>
      </c>
      <c r="G40" s="8" t="s">
        <v>27</v>
      </c>
      <c r="H40" s="8" t="s">
        <v>69</v>
      </c>
      <c r="I40" s="8" t="s">
        <v>0</v>
      </c>
      <c r="J40" s="8"/>
      <c r="K40" s="8">
        <v>28</v>
      </c>
      <c r="L40" s="8">
        <v>1</v>
      </c>
      <c r="M40" s="8">
        <v>0</v>
      </c>
      <c r="N40" s="8"/>
      <c r="O40" s="8"/>
      <c r="P40" s="8"/>
      <c r="Q40" s="7">
        <f t="shared" si="0"/>
        <v>0.4694444444444444</v>
      </c>
    </row>
    <row r="41" spans="1:17" ht="24.75" customHeight="1">
      <c r="A41" s="15">
        <v>34</v>
      </c>
      <c r="B41" s="16" t="s">
        <v>6</v>
      </c>
      <c r="C41" s="15" t="s">
        <v>5</v>
      </c>
      <c r="D41" s="15" t="s">
        <v>4</v>
      </c>
      <c r="E41" s="15">
        <v>2005</v>
      </c>
      <c r="F41" s="15" t="s">
        <v>3</v>
      </c>
      <c r="G41" s="16" t="s">
        <v>2</v>
      </c>
      <c r="H41" s="16" t="s">
        <v>1</v>
      </c>
      <c r="I41" s="16" t="s">
        <v>0</v>
      </c>
      <c r="J41" s="16"/>
      <c r="K41" s="16">
        <v>1</v>
      </c>
      <c r="L41" s="16">
        <v>1</v>
      </c>
      <c r="M41" s="16">
        <v>12</v>
      </c>
      <c r="N41" s="16"/>
      <c r="O41" s="16"/>
      <c r="P41" s="16"/>
      <c r="Q41" s="17">
        <f t="shared" si="1"/>
        <v>0.49166666666666653</v>
      </c>
    </row>
    <row r="42" spans="1:17" ht="24.75" customHeight="1">
      <c r="A42" s="9">
        <v>35</v>
      </c>
      <c r="B42" s="8" t="s">
        <v>164</v>
      </c>
      <c r="C42" s="9" t="s">
        <v>163</v>
      </c>
      <c r="D42" s="9" t="s">
        <v>28</v>
      </c>
      <c r="E42" s="9">
        <v>2010</v>
      </c>
      <c r="F42" s="9" t="s">
        <v>3</v>
      </c>
      <c r="G42" s="8" t="s">
        <v>27</v>
      </c>
      <c r="H42" s="8" t="s">
        <v>69</v>
      </c>
      <c r="I42" s="8" t="s">
        <v>0</v>
      </c>
      <c r="J42" s="8"/>
      <c r="K42" s="8">
        <v>1</v>
      </c>
      <c r="L42" s="8">
        <v>1</v>
      </c>
      <c r="M42" s="8">
        <v>0</v>
      </c>
      <c r="N42" s="8"/>
      <c r="O42" s="8"/>
      <c r="P42" s="8"/>
      <c r="Q42" s="7">
        <f t="shared" si="0"/>
        <v>0.47013888888888883</v>
      </c>
    </row>
    <row r="43" spans="1:17" ht="24.75" customHeight="1">
      <c r="A43" s="15">
        <v>36</v>
      </c>
      <c r="B43" s="16" t="s">
        <v>167</v>
      </c>
      <c r="C43" s="15" t="s">
        <v>166</v>
      </c>
      <c r="D43" s="15" t="s">
        <v>4</v>
      </c>
      <c r="E43" s="15">
        <v>2005</v>
      </c>
      <c r="F43" s="15" t="s">
        <v>3</v>
      </c>
      <c r="G43" s="16" t="s">
        <v>2</v>
      </c>
      <c r="H43" s="16" t="s">
        <v>165</v>
      </c>
      <c r="I43" s="16" t="s">
        <v>0</v>
      </c>
      <c r="J43" s="16"/>
      <c r="K43" s="16">
        <v>8</v>
      </c>
      <c r="L43" s="16">
        <v>1</v>
      </c>
      <c r="M43" s="16">
        <v>12</v>
      </c>
      <c r="N43" s="16"/>
      <c r="O43" s="16"/>
      <c r="P43" s="16"/>
      <c r="Q43" s="17">
        <f t="shared" si="1"/>
        <v>0.49374999999999986</v>
      </c>
    </row>
    <row r="44" spans="1:17" ht="24.75" customHeight="1">
      <c r="A44" s="9">
        <v>37</v>
      </c>
      <c r="B44" s="8" t="s">
        <v>238</v>
      </c>
      <c r="C44" s="9" t="s">
        <v>237</v>
      </c>
      <c r="D44" s="9" t="s">
        <v>28</v>
      </c>
      <c r="E44" s="9">
        <v>2011</v>
      </c>
      <c r="F44" s="9" t="s">
        <v>3</v>
      </c>
      <c r="G44" s="8" t="s">
        <v>27</v>
      </c>
      <c r="H44" s="8" t="s">
        <v>180</v>
      </c>
      <c r="I44" s="8" t="s">
        <v>0</v>
      </c>
      <c r="J44" s="8"/>
      <c r="K44" s="8">
        <v>10</v>
      </c>
      <c r="L44" s="8">
        <v>1</v>
      </c>
      <c r="M44" s="8">
        <v>0</v>
      </c>
      <c r="N44" s="8"/>
      <c r="O44" s="8"/>
      <c r="P44" s="8"/>
      <c r="Q44" s="7">
        <f t="shared" si="0"/>
        <v>0.47083333333333327</v>
      </c>
    </row>
    <row r="45" spans="1:17" ht="24.75" customHeight="1">
      <c r="A45" s="15">
        <v>38</v>
      </c>
      <c r="B45" s="16" t="s">
        <v>331</v>
      </c>
      <c r="C45" s="15" t="s">
        <v>330</v>
      </c>
      <c r="D45" s="15" t="s">
        <v>43</v>
      </c>
      <c r="E45" s="15">
        <v>2004</v>
      </c>
      <c r="F45" s="15" t="s">
        <v>3</v>
      </c>
      <c r="G45" s="16" t="s">
        <v>2</v>
      </c>
      <c r="H45" s="16" t="s">
        <v>313</v>
      </c>
      <c r="I45" s="16" t="s">
        <v>0</v>
      </c>
      <c r="J45" s="16"/>
      <c r="K45" s="16">
        <v>11</v>
      </c>
      <c r="L45" s="16">
        <v>1</v>
      </c>
      <c r="M45" s="16">
        <v>4</v>
      </c>
      <c r="N45" s="16"/>
      <c r="O45" s="16"/>
      <c r="P45" s="16"/>
      <c r="Q45" s="17">
        <f t="shared" si="1"/>
        <v>0.4958333333333332</v>
      </c>
    </row>
    <row r="46" spans="1:17" ht="24.75" customHeight="1">
      <c r="A46" s="9">
        <v>39</v>
      </c>
      <c r="B46" s="8" t="s">
        <v>312</v>
      </c>
      <c r="C46" s="9" t="s">
        <v>311</v>
      </c>
      <c r="D46" s="9" t="s">
        <v>28</v>
      </c>
      <c r="E46" s="9">
        <v>2013</v>
      </c>
      <c r="F46" s="9" t="s">
        <v>3</v>
      </c>
      <c r="G46" s="8" t="s">
        <v>27</v>
      </c>
      <c r="H46" s="8" t="s">
        <v>241</v>
      </c>
      <c r="I46" s="8" t="s">
        <v>0</v>
      </c>
      <c r="J46" s="8"/>
      <c r="K46" s="8">
        <v>1</v>
      </c>
      <c r="L46" s="8">
        <v>1</v>
      </c>
      <c r="M46" s="8">
        <v>0</v>
      </c>
      <c r="N46" s="8"/>
      <c r="O46" s="8"/>
      <c r="P46" s="8"/>
      <c r="Q46" s="7">
        <f t="shared" si="0"/>
        <v>0.4715277777777777</v>
      </c>
    </row>
    <row r="47" spans="1:17" ht="24.75" customHeight="1">
      <c r="A47" s="15">
        <v>40</v>
      </c>
      <c r="B47" s="16" t="s">
        <v>202</v>
      </c>
      <c r="C47" s="15" t="s">
        <v>201</v>
      </c>
      <c r="D47" s="15" t="s">
        <v>4</v>
      </c>
      <c r="E47" s="15">
        <v>2004</v>
      </c>
      <c r="F47" s="15" t="s">
        <v>3</v>
      </c>
      <c r="G47" s="16" t="s">
        <v>2</v>
      </c>
      <c r="H47" s="16" t="s">
        <v>180</v>
      </c>
      <c r="I47" s="16" t="s">
        <v>0</v>
      </c>
      <c r="J47" s="16"/>
      <c r="K47" s="16">
        <v>27</v>
      </c>
      <c r="L47" s="16">
        <v>1</v>
      </c>
      <c r="M47" s="16">
        <v>12</v>
      </c>
      <c r="N47" s="16"/>
      <c r="O47" s="16"/>
      <c r="P47" s="16"/>
      <c r="Q47" s="17">
        <f t="shared" si="1"/>
        <v>0.4979166666666665</v>
      </c>
    </row>
    <row r="48" spans="1:17" ht="24.75" customHeight="1">
      <c r="A48" s="9">
        <v>41</v>
      </c>
      <c r="B48" s="8" t="s">
        <v>103</v>
      </c>
      <c r="C48" s="9" t="s">
        <v>102</v>
      </c>
      <c r="D48" s="9" t="s">
        <v>28</v>
      </c>
      <c r="E48" s="9">
        <v>2010</v>
      </c>
      <c r="F48" s="9" t="s">
        <v>3</v>
      </c>
      <c r="G48" s="8" t="s">
        <v>27</v>
      </c>
      <c r="H48" s="8" t="s">
        <v>69</v>
      </c>
      <c r="I48" s="8" t="s">
        <v>0</v>
      </c>
      <c r="J48" s="8"/>
      <c r="K48" s="8">
        <v>37</v>
      </c>
      <c r="L48" s="8">
        <v>1</v>
      </c>
      <c r="M48" s="8">
        <v>0</v>
      </c>
      <c r="N48" s="8"/>
      <c r="O48" s="8"/>
      <c r="P48" s="8"/>
      <c r="Q48" s="7">
        <f t="shared" si="0"/>
        <v>0.47222222222222215</v>
      </c>
    </row>
    <row r="49" spans="1:17" ht="24.75" customHeight="1">
      <c r="A49" s="15">
        <v>42</v>
      </c>
      <c r="B49" s="16" t="s">
        <v>81</v>
      </c>
      <c r="C49" s="15" t="s">
        <v>80</v>
      </c>
      <c r="D49" s="15" t="s">
        <v>4</v>
      </c>
      <c r="E49" s="15">
        <v>2005</v>
      </c>
      <c r="F49" s="15" t="s">
        <v>3</v>
      </c>
      <c r="G49" s="16" t="s">
        <v>2</v>
      </c>
      <c r="H49" s="16" t="s">
        <v>69</v>
      </c>
      <c r="I49" s="16" t="s">
        <v>0</v>
      </c>
      <c r="J49" s="16"/>
      <c r="K49" s="16">
        <v>48</v>
      </c>
      <c r="L49" s="16">
        <v>1</v>
      </c>
      <c r="M49" s="16">
        <v>12</v>
      </c>
      <c r="N49" s="16"/>
      <c r="O49" s="16"/>
      <c r="P49" s="16"/>
      <c r="Q49" s="17">
        <f t="shared" si="1"/>
        <v>0.49999999999999983</v>
      </c>
    </row>
    <row r="50" spans="1:17" ht="24.75" customHeight="1">
      <c r="A50" s="9">
        <v>43</v>
      </c>
      <c r="B50" s="8" t="s">
        <v>34</v>
      </c>
      <c r="C50" s="9" t="s">
        <v>33</v>
      </c>
      <c r="D50" s="9" t="s">
        <v>28</v>
      </c>
      <c r="E50" s="9">
        <v>2011</v>
      </c>
      <c r="F50" s="9" t="s">
        <v>3</v>
      </c>
      <c r="G50" s="8" t="s">
        <v>27</v>
      </c>
      <c r="H50" s="8" t="s">
        <v>20</v>
      </c>
      <c r="I50" s="8" t="s">
        <v>0</v>
      </c>
      <c r="J50" s="8"/>
      <c r="K50" s="8">
        <v>5</v>
      </c>
      <c r="L50" s="8">
        <v>1</v>
      </c>
      <c r="M50" s="8">
        <v>0</v>
      </c>
      <c r="N50" s="8"/>
      <c r="O50" s="8"/>
      <c r="P50" s="8"/>
      <c r="Q50" s="7">
        <f t="shared" si="0"/>
        <v>0.4729166666666666</v>
      </c>
    </row>
    <row r="51" spans="1:17" ht="24.75" customHeight="1">
      <c r="A51" s="15">
        <v>44</v>
      </c>
      <c r="B51" s="16" t="s">
        <v>200</v>
      </c>
      <c r="C51" s="15" t="s">
        <v>199</v>
      </c>
      <c r="D51" s="15" t="s">
        <v>43</v>
      </c>
      <c r="E51" s="15">
        <v>2004</v>
      </c>
      <c r="F51" s="15" t="s">
        <v>3</v>
      </c>
      <c r="G51" s="16" t="s">
        <v>2</v>
      </c>
      <c r="H51" s="16" t="s">
        <v>180</v>
      </c>
      <c r="I51" s="16" t="s">
        <v>0</v>
      </c>
      <c r="J51" s="16"/>
      <c r="K51" s="16">
        <v>28</v>
      </c>
      <c r="L51" s="16">
        <v>1</v>
      </c>
      <c r="M51" s="16">
        <v>4</v>
      </c>
      <c r="N51" s="16"/>
      <c r="O51" s="16"/>
      <c r="P51" s="16"/>
      <c r="Q51" s="17">
        <f t="shared" si="1"/>
        <v>0.5020833333333332</v>
      </c>
    </row>
    <row r="52" spans="1:17" ht="24.75" customHeight="1">
      <c r="A52" s="9">
        <v>45</v>
      </c>
      <c r="B52" s="8" t="s">
        <v>158</v>
      </c>
      <c r="C52" s="9" t="s">
        <v>157</v>
      </c>
      <c r="D52" s="9" t="s">
        <v>28</v>
      </c>
      <c r="E52" s="9">
        <v>2012</v>
      </c>
      <c r="F52" s="9" t="s">
        <v>3</v>
      </c>
      <c r="G52" s="8" t="s">
        <v>27</v>
      </c>
      <c r="H52" s="8" t="s">
        <v>69</v>
      </c>
      <c r="I52" s="8" t="s">
        <v>0</v>
      </c>
      <c r="J52" s="8"/>
      <c r="K52" s="8">
        <v>12</v>
      </c>
      <c r="L52" s="8">
        <v>1</v>
      </c>
      <c r="M52" s="8">
        <v>0</v>
      </c>
      <c r="N52" s="8"/>
      <c r="O52" s="8"/>
      <c r="P52" s="8"/>
      <c r="Q52" s="7">
        <f t="shared" si="0"/>
        <v>0.47361111111111104</v>
      </c>
    </row>
    <row r="53" spans="1:17" ht="24.75" customHeight="1">
      <c r="A53" s="15">
        <v>46</v>
      </c>
      <c r="B53" s="16" t="s">
        <v>198</v>
      </c>
      <c r="C53" s="15" t="s">
        <v>197</v>
      </c>
      <c r="D53" s="15" t="s">
        <v>4</v>
      </c>
      <c r="E53" s="15">
        <v>2004</v>
      </c>
      <c r="F53" s="15" t="s">
        <v>8</v>
      </c>
      <c r="G53" s="16" t="s">
        <v>2</v>
      </c>
      <c r="H53" s="16" t="s">
        <v>180</v>
      </c>
      <c r="I53" s="16" t="s">
        <v>0</v>
      </c>
      <c r="J53" s="16"/>
      <c r="K53" s="16">
        <v>29</v>
      </c>
      <c r="L53" s="16">
        <v>1</v>
      </c>
      <c r="M53" s="16">
        <v>12</v>
      </c>
      <c r="N53" s="16"/>
      <c r="O53" s="16"/>
      <c r="P53" s="16"/>
      <c r="Q53" s="17">
        <f t="shared" si="1"/>
        <v>0.5041666666666665</v>
      </c>
    </row>
    <row r="54" spans="1:17" ht="24.75" customHeight="1">
      <c r="A54" s="9">
        <v>47</v>
      </c>
      <c r="B54" s="8" t="s">
        <v>77</v>
      </c>
      <c r="C54" s="9" t="s">
        <v>76</v>
      </c>
      <c r="D54" s="9" t="s">
        <v>28</v>
      </c>
      <c r="E54" s="9">
        <v>2009</v>
      </c>
      <c r="F54" s="9" t="s">
        <v>3</v>
      </c>
      <c r="G54" s="8" t="s">
        <v>27</v>
      </c>
      <c r="H54" s="8" t="s">
        <v>69</v>
      </c>
      <c r="I54" s="8" t="s">
        <v>0</v>
      </c>
      <c r="J54" s="8"/>
      <c r="K54" s="8">
        <v>6</v>
      </c>
      <c r="L54" s="8">
        <v>1</v>
      </c>
      <c r="M54" s="8">
        <v>0</v>
      </c>
      <c r="N54" s="8"/>
      <c r="O54" s="8"/>
      <c r="P54" s="8"/>
      <c r="Q54" s="7">
        <f t="shared" si="0"/>
        <v>0.4743055555555555</v>
      </c>
    </row>
    <row r="55" spans="1:17" ht="24.75" customHeight="1" thickBot="1">
      <c r="A55" s="31">
        <v>48</v>
      </c>
      <c r="B55" s="32" t="s">
        <v>10</v>
      </c>
      <c r="C55" s="31" t="s">
        <v>9</v>
      </c>
      <c r="D55" s="31" t="s">
        <v>4</v>
      </c>
      <c r="E55" s="31">
        <v>2005</v>
      </c>
      <c r="F55" s="31" t="s">
        <v>8</v>
      </c>
      <c r="G55" s="32" t="s">
        <v>2</v>
      </c>
      <c r="H55" s="32" t="s">
        <v>7</v>
      </c>
      <c r="I55" s="32" t="s">
        <v>0</v>
      </c>
      <c r="J55" s="32"/>
      <c r="K55" s="32">
        <v>5</v>
      </c>
      <c r="L55" s="32">
        <v>1</v>
      </c>
      <c r="M55" s="32">
        <v>12</v>
      </c>
      <c r="N55" s="32"/>
      <c r="O55" s="32"/>
      <c r="P55" s="32"/>
      <c r="Q55" s="33">
        <f t="shared" si="1"/>
        <v>0.5062499999999999</v>
      </c>
    </row>
    <row r="56" spans="1:17" ht="24.75" customHeight="1">
      <c r="A56" s="28">
        <v>49</v>
      </c>
      <c r="B56" s="29" t="s">
        <v>297</v>
      </c>
      <c r="C56" s="28" t="s">
        <v>296</v>
      </c>
      <c r="D56" s="28" t="s">
        <v>28</v>
      </c>
      <c r="E56" s="28">
        <v>2012</v>
      </c>
      <c r="F56" s="28" t="s">
        <v>3</v>
      </c>
      <c r="G56" s="29" t="s">
        <v>27</v>
      </c>
      <c r="H56" s="29" t="s">
        <v>241</v>
      </c>
      <c r="I56" s="29" t="s">
        <v>0</v>
      </c>
      <c r="J56" s="29"/>
      <c r="K56" s="29">
        <v>17</v>
      </c>
      <c r="L56" s="29">
        <v>1</v>
      </c>
      <c r="M56" s="29">
        <v>0</v>
      </c>
      <c r="N56" s="29"/>
      <c r="O56" s="29"/>
      <c r="P56" s="29"/>
      <c r="Q56" s="30">
        <f>Q54+S13</f>
        <v>0.4749999999999999</v>
      </c>
    </row>
    <row r="57" spans="1:17" ht="24.75" customHeight="1">
      <c r="A57" s="15">
        <v>50</v>
      </c>
      <c r="B57" s="16" t="s">
        <v>71</v>
      </c>
      <c r="C57" s="15" t="s">
        <v>70</v>
      </c>
      <c r="D57" s="15" t="s">
        <v>28</v>
      </c>
      <c r="E57" s="15">
        <v>2011</v>
      </c>
      <c r="F57" s="15" t="s">
        <v>3</v>
      </c>
      <c r="G57" s="16" t="s">
        <v>27</v>
      </c>
      <c r="H57" s="16" t="s">
        <v>69</v>
      </c>
      <c r="I57" s="16" t="s">
        <v>0</v>
      </c>
      <c r="J57" s="16"/>
      <c r="K57" s="16">
        <v>9</v>
      </c>
      <c r="L57" s="16">
        <v>1</v>
      </c>
      <c r="M57" s="16">
        <v>0</v>
      </c>
      <c r="N57" s="16"/>
      <c r="O57" s="16"/>
      <c r="P57" s="16"/>
      <c r="Q57" s="17">
        <f>Q56+$S$13</f>
        <v>0.47569444444444436</v>
      </c>
    </row>
    <row r="58" spans="1:17" ht="24.75" customHeight="1">
      <c r="A58" s="9">
        <v>51</v>
      </c>
      <c r="B58" s="8" t="s">
        <v>111</v>
      </c>
      <c r="C58" s="9" t="s">
        <v>110</v>
      </c>
      <c r="D58" s="9" t="s">
        <v>28</v>
      </c>
      <c r="E58" s="9">
        <v>2010</v>
      </c>
      <c r="F58" s="9" t="s">
        <v>3</v>
      </c>
      <c r="G58" s="8" t="s">
        <v>27</v>
      </c>
      <c r="H58" s="8" t="s">
        <v>69</v>
      </c>
      <c r="I58" s="8" t="s">
        <v>0</v>
      </c>
      <c r="J58" s="8"/>
      <c r="K58" s="8">
        <v>33</v>
      </c>
      <c r="L58" s="8">
        <v>1</v>
      </c>
      <c r="M58" s="8">
        <v>0</v>
      </c>
      <c r="N58" s="8"/>
      <c r="O58" s="8"/>
      <c r="P58" s="8"/>
      <c r="Q58" s="7">
        <f aca="true" t="shared" si="2" ref="Q58:Q121">Q57+$S$13</f>
        <v>0.4763888888888888</v>
      </c>
    </row>
    <row r="59" spans="1:17" ht="24.75" customHeight="1">
      <c r="A59" s="15">
        <v>52</v>
      </c>
      <c r="B59" s="16" t="s">
        <v>299</v>
      </c>
      <c r="C59" s="15" t="s">
        <v>298</v>
      </c>
      <c r="D59" s="15" t="s">
        <v>28</v>
      </c>
      <c r="E59" s="15">
        <v>2011</v>
      </c>
      <c r="F59" s="15" t="s">
        <v>3</v>
      </c>
      <c r="G59" s="16" t="s">
        <v>27</v>
      </c>
      <c r="H59" s="16" t="s">
        <v>241</v>
      </c>
      <c r="I59" s="16" t="s">
        <v>0</v>
      </c>
      <c r="J59" s="16"/>
      <c r="K59" s="16">
        <v>16</v>
      </c>
      <c r="L59" s="16">
        <v>1</v>
      </c>
      <c r="M59" s="16">
        <v>0</v>
      </c>
      <c r="N59" s="16"/>
      <c r="O59" s="16"/>
      <c r="P59" s="16"/>
      <c r="Q59" s="17">
        <f t="shared" si="2"/>
        <v>0.47708333333333325</v>
      </c>
    </row>
    <row r="60" spans="1:17" ht="24.75" customHeight="1">
      <c r="A60" s="9">
        <v>53</v>
      </c>
      <c r="B60" s="8" t="s">
        <v>194</v>
      </c>
      <c r="C60" s="9" t="s">
        <v>193</v>
      </c>
      <c r="D60" s="9" t="s">
        <v>28</v>
      </c>
      <c r="E60" s="9">
        <v>2008</v>
      </c>
      <c r="F60" s="9" t="s">
        <v>3</v>
      </c>
      <c r="G60" s="8" t="s">
        <v>27</v>
      </c>
      <c r="H60" s="8" t="s">
        <v>180</v>
      </c>
      <c r="I60" s="8" t="s">
        <v>0</v>
      </c>
      <c r="J60" s="8"/>
      <c r="K60" s="8">
        <v>30</v>
      </c>
      <c r="L60" s="8">
        <v>1</v>
      </c>
      <c r="M60" s="8">
        <v>0</v>
      </c>
      <c r="N60" s="8"/>
      <c r="O60" s="8"/>
      <c r="P60" s="8"/>
      <c r="Q60" s="7">
        <f t="shared" si="2"/>
        <v>0.4777777777777777</v>
      </c>
    </row>
    <row r="61" spans="1:17" ht="24.75" customHeight="1">
      <c r="A61" s="15">
        <v>54</v>
      </c>
      <c r="B61" s="16" t="s">
        <v>293</v>
      </c>
      <c r="C61" s="15" t="s">
        <v>292</v>
      </c>
      <c r="D61" s="15" t="s">
        <v>28</v>
      </c>
      <c r="E61" s="15">
        <v>2013</v>
      </c>
      <c r="F61" s="15" t="s">
        <v>3</v>
      </c>
      <c r="G61" s="16" t="s">
        <v>27</v>
      </c>
      <c r="H61" s="16" t="s">
        <v>241</v>
      </c>
      <c r="I61" s="16" t="s">
        <v>0</v>
      </c>
      <c r="J61" s="16"/>
      <c r="K61" s="16">
        <v>19</v>
      </c>
      <c r="L61" s="16">
        <v>1</v>
      </c>
      <c r="M61" s="16">
        <v>0</v>
      </c>
      <c r="N61" s="16"/>
      <c r="O61" s="16"/>
      <c r="P61" s="16"/>
      <c r="Q61" s="17">
        <f t="shared" si="2"/>
        <v>0.47847222222222213</v>
      </c>
    </row>
    <row r="62" spans="1:17" ht="24.75" customHeight="1">
      <c r="A62" s="9">
        <v>55</v>
      </c>
      <c r="B62" s="8" t="s">
        <v>179</v>
      </c>
      <c r="C62" s="9" t="s">
        <v>178</v>
      </c>
      <c r="D62" s="9" t="s">
        <v>28</v>
      </c>
      <c r="E62" s="9">
        <v>2009</v>
      </c>
      <c r="F62" s="9" t="s">
        <v>3</v>
      </c>
      <c r="G62" s="8" t="s">
        <v>27</v>
      </c>
      <c r="H62" s="8" t="s">
        <v>165</v>
      </c>
      <c r="I62" s="8" t="s">
        <v>0</v>
      </c>
      <c r="J62" s="8"/>
      <c r="K62" s="8">
        <v>1</v>
      </c>
      <c r="L62" s="8">
        <v>1</v>
      </c>
      <c r="M62" s="8">
        <v>0</v>
      </c>
      <c r="N62" s="8"/>
      <c r="O62" s="8"/>
      <c r="P62" s="8"/>
      <c r="Q62" s="7">
        <f t="shared" si="2"/>
        <v>0.4791666666666666</v>
      </c>
    </row>
    <row r="63" spans="1:17" ht="24.75" customHeight="1">
      <c r="A63" s="15">
        <v>56</v>
      </c>
      <c r="B63" s="16" t="s">
        <v>131</v>
      </c>
      <c r="C63" s="15" t="s">
        <v>130</v>
      </c>
      <c r="D63" s="15" t="s">
        <v>28</v>
      </c>
      <c r="E63" s="15">
        <v>2010</v>
      </c>
      <c r="F63" s="15" t="s">
        <v>3</v>
      </c>
      <c r="G63" s="16" t="s">
        <v>27</v>
      </c>
      <c r="H63" s="16" t="s">
        <v>69</v>
      </c>
      <c r="I63" s="16" t="s">
        <v>0</v>
      </c>
      <c r="J63" s="16"/>
      <c r="K63" s="16">
        <v>24</v>
      </c>
      <c r="L63" s="16">
        <v>1</v>
      </c>
      <c r="M63" s="16">
        <v>0</v>
      </c>
      <c r="N63" s="16"/>
      <c r="O63" s="16"/>
      <c r="P63" s="16"/>
      <c r="Q63" s="17">
        <f t="shared" si="2"/>
        <v>0.479861111111111</v>
      </c>
    </row>
    <row r="64" spans="1:17" ht="24.75" customHeight="1">
      <c r="A64" s="9">
        <v>57</v>
      </c>
      <c r="B64" s="8" t="s">
        <v>99</v>
      </c>
      <c r="C64" s="9" t="s">
        <v>98</v>
      </c>
      <c r="D64" s="9" t="s">
        <v>28</v>
      </c>
      <c r="E64" s="9">
        <v>2010</v>
      </c>
      <c r="F64" s="9" t="s">
        <v>3</v>
      </c>
      <c r="G64" s="8" t="s">
        <v>27</v>
      </c>
      <c r="H64" s="8" t="s">
        <v>69</v>
      </c>
      <c r="I64" s="8" t="s">
        <v>0</v>
      </c>
      <c r="J64" s="8"/>
      <c r="K64" s="8">
        <v>39</v>
      </c>
      <c r="L64" s="8">
        <v>1</v>
      </c>
      <c r="M64" s="8">
        <v>0</v>
      </c>
      <c r="N64" s="8"/>
      <c r="O64" s="8"/>
      <c r="P64" s="8"/>
      <c r="Q64" s="7">
        <f t="shared" si="2"/>
        <v>0.48055555555555546</v>
      </c>
    </row>
    <row r="65" spans="1:17" ht="24.75" customHeight="1">
      <c r="A65" s="15">
        <v>58</v>
      </c>
      <c r="B65" s="16" t="s">
        <v>48</v>
      </c>
      <c r="C65" s="15" t="s">
        <v>47</v>
      </c>
      <c r="D65" s="15" t="s">
        <v>28</v>
      </c>
      <c r="E65" s="15">
        <v>2012</v>
      </c>
      <c r="F65" s="15" t="s">
        <v>3</v>
      </c>
      <c r="G65" s="16" t="s">
        <v>27</v>
      </c>
      <c r="H65" s="16" t="s">
        <v>20</v>
      </c>
      <c r="I65" s="16" t="s">
        <v>0</v>
      </c>
      <c r="J65" s="16"/>
      <c r="K65" s="16">
        <v>2</v>
      </c>
      <c r="L65" s="16">
        <v>1</v>
      </c>
      <c r="M65" s="16">
        <v>0</v>
      </c>
      <c r="N65" s="16"/>
      <c r="O65" s="16"/>
      <c r="P65" s="16"/>
      <c r="Q65" s="17">
        <f t="shared" si="2"/>
        <v>0.4812499999999999</v>
      </c>
    </row>
    <row r="66" spans="1:17" ht="24.75" customHeight="1">
      <c r="A66" s="9">
        <v>59</v>
      </c>
      <c r="B66" s="8" t="s">
        <v>160</v>
      </c>
      <c r="C66" s="9" t="s">
        <v>159</v>
      </c>
      <c r="D66" s="9" t="s">
        <v>28</v>
      </c>
      <c r="E66" s="9">
        <v>2009</v>
      </c>
      <c r="F66" s="9" t="s">
        <v>3</v>
      </c>
      <c r="G66" s="8" t="s">
        <v>27</v>
      </c>
      <c r="H66" s="8" t="s">
        <v>69</v>
      </c>
      <c r="I66" s="8" t="s">
        <v>0</v>
      </c>
      <c r="J66" s="8"/>
      <c r="K66" s="8">
        <v>11</v>
      </c>
      <c r="L66" s="8">
        <v>1</v>
      </c>
      <c r="M66" s="8">
        <v>0</v>
      </c>
      <c r="N66" s="8"/>
      <c r="O66" s="8"/>
      <c r="P66" s="8"/>
      <c r="Q66" s="7">
        <f t="shared" si="2"/>
        <v>0.48194444444444434</v>
      </c>
    </row>
    <row r="67" spans="1:17" ht="24.75" customHeight="1">
      <c r="A67" s="15">
        <v>60</v>
      </c>
      <c r="B67" s="16" t="s">
        <v>301</v>
      </c>
      <c r="C67" s="15" t="s">
        <v>300</v>
      </c>
      <c r="D67" s="15" t="s">
        <v>28</v>
      </c>
      <c r="E67" s="15">
        <v>2013</v>
      </c>
      <c r="F67" s="15" t="s">
        <v>3</v>
      </c>
      <c r="G67" s="16" t="s">
        <v>27</v>
      </c>
      <c r="H67" s="16" t="s">
        <v>241</v>
      </c>
      <c r="I67" s="16" t="s">
        <v>0</v>
      </c>
      <c r="J67" s="16"/>
      <c r="K67" s="16">
        <v>15</v>
      </c>
      <c r="L67" s="16">
        <v>1</v>
      </c>
      <c r="M67" s="16">
        <v>0</v>
      </c>
      <c r="N67" s="16"/>
      <c r="O67" s="16"/>
      <c r="P67" s="16"/>
      <c r="Q67" s="17">
        <f t="shared" si="2"/>
        <v>0.4826388888888888</v>
      </c>
    </row>
    <row r="68" spans="1:17" ht="24.75" customHeight="1">
      <c r="A68" s="9">
        <v>61</v>
      </c>
      <c r="B68" s="8" t="s">
        <v>305</v>
      </c>
      <c r="C68" s="9" t="s">
        <v>304</v>
      </c>
      <c r="D68" s="9" t="s">
        <v>28</v>
      </c>
      <c r="E68" s="9">
        <v>2013</v>
      </c>
      <c r="F68" s="9" t="s">
        <v>3</v>
      </c>
      <c r="G68" s="8" t="s">
        <v>27</v>
      </c>
      <c r="H68" s="8" t="s">
        <v>241</v>
      </c>
      <c r="I68" s="8" t="s">
        <v>0</v>
      </c>
      <c r="J68" s="8"/>
      <c r="K68" s="8">
        <v>13</v>
      </c>
      <c r="L68" s="8">
        <v>1</v>
      </c>
      <c r="M68" s="8">
        <v>0</v>
      </c>
      <c r="N68" s="8"/>
      <c r="O68" s="8"/>
      <c r="P68" s="8"/>
      <c r="Q68" s="7">
        <f t="shared" si="2"/>
        <v>0.4833333333333332</v>
      </c>
    </row>
    <row r="69" spans="1:17" ht="24.75" customHeight="1">
      <c r="A69" s="15">
        <v>62</v>
      </c>
      <c r="B69" s="16" t="s">
        <v>196</v>
      </c>
      <c r="C69" s="15" t="s">
        <v>195</v>
      </c>
      <c r="D69" s="15" t="s">
        <v>28</v>
      </c>
      <c r="E69" s="15">
        <v>2012</v>
      </c>
      <c r="F69" s="15" t="s">
        <v>3</v>
      </c>
      <c r="G69" s="16" t="s">
        <v>27</v>
      </c>
      <c r="H69" s="16" t="s">
        <v>180</v>
      </c>
      <c r="I69" s="16" t="s">
        <v>0</v>
      </c>
      <c r="J69" s="16"/>
      <c r="K69" s="16">
        <v>3</v>
      </c>
      <c r="L69" s="16">
        <v>1</v>
      </c>
      <c r="M69" s="16">
        <v>0</v>
      </c>
      <c r="N69" s="16"/>
      <c r="O69" s="16"/>
      <c r="P69" s="16"/>
      <c r="Q69" s="17">
        <f t="shared" si="2"/>
        <v>0.48402777777777767</v>
      </c>
    </row>
    <row r="70" spans="1:17" ht="24.75" customHeight="1">
      <c r="A70" s="9">
        <v>63</v>
      </c>
      <c r="B70" s="8" t="s">
        <v>253</v>
      </c>
      <c r="C70" s="9" t="s">
        <v>252</v>
      </c>
      <c r="D70" s="9" t="s">
        <v>28</v>
      </c>
      <c r="E70" s="9">
        <v>2013</v>
      </c>
      <c r="F70" s="9" t="s">
        <v>3</v>
      </c>
      <c r="G70" s="8" t="s">
        <v>27</v>
      </c>
      <c r="H70" s="8" t="s">
        <v>241</v>
      </c>
      <c r="I70" s="8" t="s">
        <v>0</v>
      </c>
      <c r="J70" s="8"/>
      <c r="K70" s="8">
        <v>4</v>
      </c>
      <c r="L70" s="8">
        <v>1</v>
      </c>
      <c r="M70" s="8">
        <v>0</v>
      </c>
      <c r="N70" s="8"/>
      <c r="O70" s="8"/>
      <c r="P70" s="8"/>
      <c r="Q70" s="7">
        <f t="shared" si="2"/>
        <v>0.4847222222222221</v>
      </c>
    </row>
    <row r="71" spans="1:17" ht="24.75" customHeight="1">
      <c r="A71" s="15">
        <v>64</v>
      </c>
      <c r="B71" s="16" t="s">
        <v>127</v>
      </c>
      <c r="C71" s="15" t="s">
        <v>126</v>
      </c>
      <c r="D71" s="15" t="s">
        <v>28</v>
      </c>
      <c r="E71" s="15">
        <v>2010</v>
      </c>
      <c r="F71" s="15" t="s">
        <v>3</v>
      </c>
      <c r="G71" s="16" t="s">
        <v>27</v>
      </c>
      <c r="H71" s="16" t="s">
        <v>69</v>
      </c>
      <c r="I71" s="16" t="s">
        <v>0</v>
      </c>
      <c r="J71" s="16"/>
      <c r="K71" s="16">
        <v>26</v>
      </c>
      <c r="L71" s="16">
        <v>1</v>
      </c>
      <c r="M71" s="16">
        <v>0</v>
      </c>
      <c r="N71" s="16"/>
      <c r="O71" s="16"/>
      <c r="P71" s="16"/>
      <c r="Q71" s="17">
        <f t="shared" si="2"/>
        <v>0.48541666666666655</v>
      </c>
    </row>
    <row r="72" spans="1:17" ht="24.75" customHeight="1">
      <c r="A72" s="9">
        <v>65</v>
      </c>
      <c r="B72" s="8" t="s">
        <v>36</v>
      </c>
      <c r="C72" s="9" t="s">
        <v>35</v>
      </c>
      <c r="D72" s="9" t="s">
        <v>28</v>
      </c>
      <c r="E72" s="9">
        <v>2011</v>
      </c>
      <c r="F72" s="9" t="s">
        <v>3</v>
      </c>
      <c r="G72" s="8" t="s">
        <v>27</v>
      </c>
      <c r="H72" s="8" t="s">
        <v>20</v>
      </c>
      <c r="I72" s="8" t="s">
        <v>0</v>
      </c>
      <c r="J72" s="8"/>
      <c r="K72" s="8">
        <v>4</v>
      </c>
      <c r="L72" s="8">
        <v>1</v>
      </c>
      <c r="M72" s="8">
        <v>0</v>
      </c>
      <c r="N72" s="8"/>
      <c r="O72" s="8"/>
      <c r="P72" s="8"/>
      <c r="Q72" s="7">
        <f t="shared" si="2"/>
        <v>0.486111111111111</v>
      </c>
    </row>
    <row r="73" spans="1:17" ht="24.75" customHeight="1">
      <c r="A73" s="15">
        <v>66</v>
      </c>
      <c r="B73" s="16" t="s">
        <v>295</v>
      </c>
      <c r="C73" s="15" t="s">
        <v>294</v>
      </c>
      <c r="D73" s="15" t="s">
        <v>28</v>
      </c>
      <c r="E73" s="15">
        <v>2012</v>
      </c>
      <c r="F73" s="15" t="s">
        <v>3</v>
      </c>
      <c r="G73" s="16" t="s">
        <v>27</v>
      </c>
      <c r="H73" s="16" t="s">
        <v>241</v>
      </c>
      <c r="I73" s="16" t="s">
        <v>0</v>
      </c>
      <c r="J73" s="16"/>
      <c r="K73" s="16">
        <v>18</v>
      </c>
      <c r="L73" s="16">
        <v>1</v>
      </c>
      <c r="M73" s="16">
        <v>0</v>
      </c>
      <c r="N73" s="16"/>
      <c r="O73" s="16"/>
      <c r="P73" s="16"/>
      <c r="Q73" s="17">
        <f t="shared" si="2"/>
        <v>0.48680555555555544</v>
      </c>
    </row>
    <row r="74" spans="1:17" ht="24.75" customHeight="1">
      <c r="A74" s="9">
        <v>67</v>
      </c>
      <c r="B74" s="8" t="s">
        <v>188</v>
      </c>
      <c r="C74" s="9" t="s">
        <v>187</v>
      </c>
      <c r="D74" s="9" t="s">
        <v>28</v>
      </c>
      <c r="E74" s="9">
        <v>2008</v>
      </c>
      <c r="F74" s="9" t="s">
        <v>3</v>
      </c>
      <c r="G74" s="8" t="s">
        <v>27</v>
      </c>
      <c r="H74" s="8" t="s">
        <v>180</v>
      </c>
      <c r="I74" s="8" t="s">
        <v>0</v>
      </c>
      <c r="J74" s="8"/>
      <c r="K74" s="8">
        <v>6</v>
      </c>
      <c r="L74" s="8">
        <v>1</v>
      </c>
      <c r="M74" s="8">
        <v>0</v>
      </c>
      <c r="N74" s="8"/>
      <c r="O74" s="8"/>
      <c r="P74" s="8"/>
      <c r="Q74" s="7">
        <f t="shared" si="2"/>
        <v>0.4874999999999999</v>
      </c>
    </row>
    <row r="75" spans="1:17" ht="24.75" customHeight="1">
      <c r="A75" s="15">
        <v>68</v>
      </c>
      <c r="B75" s="16" t="s">
        <v>113</v>
      </c>
      <c r="C75" s="15" t="s">
        <v>112</v>
      </c>
      <c r="D75" s="15" t="s">
        <v>28</v>
      </c>
      <c r="E75" s="15">
        <v>2010</v>
      </c>
      <c r="F75" s="15" t="s">
        <v>3</v>
      </c>
      <c r="G75" s="16" t="s">
        <v>27</v>
      </c>
      <c r="H75" s="16" t="s">
        <v>69</v>
      </c>
      <c r="I75" s="16" t="s">
        <v>0</v>
      </c>
      <c r="J75" s="16"/>
      <c r="K75" s="16">
        <v>32</v>
      </c>
      <c r="L75" s="16">
        <v>1</v>
      </c>
      <c r="M75" s="16">
        <v>0</v>
      </c>
      <c r="N75" s="16"/>
      <c r="O75" s="16"/>
      <c r="P75" s="16"/>
      <c r="Q75" s="17">
        <f t="shared" si="2"/>
        <v>0.4881944444444443</v>
      </c>
    </row>
    <row r="76" spans="1:17" ht="24.75" customHeight="1">
      <c r="A76" s="9">
        <v>69</v>
      </c>
      <c r="B76" s="8" t="s">
        <v>68</v>
      </c>
      <c r="C76" s="9" t="s">
        <v>67</v>
      </c>
      <c r="D76" s="9" t="s">
        <v>28</v>
      </c>
      <c r="E76" s="9">
        <v>2011</v>
      </c>
      <c r="F76" s="9" t="s">
        <v>3</v>
      </c>
      <c r="G76" s="8" t="s">
        <v>27</v>
      </c>
      <c r="H76" s="8" t="s">
        <v>20</v>
      </c>
      <c r="I76" s="8" t="s">
        <v>0</v>
      </c>
      <c r="J76" s="8"/>
      <c r="K76" s="8">
        <v>1</v>
      </c>
      <c r="L76" s="8">
        <v>1</v>
      </c>
      <c r="M76" s="8">
        <v>0</v>
      </c>
      <c r="N76" s="8"/>
      <c r="O76" s="8"/>
      <c r="P76" s="8"/>
      <c r="Q76" s="7">
        <f t="shared" si="2"/>
        <v>0.48888888888888876</v>
      </c>
    </row>
    <row r="77" spans="1:17" ht="24.75" customHeight="1">
      <c r="A77" s="15">
        <v>70</v>
      </c>
      <c r="B77" s="16" t="s">
        <v>232</v>
      </c>
      <c r="C77" s="15" t="s">
        <v>231</v>
      </c>
      <c r="D77" s="15" t="s">
        <v>28</v>
      </c>
      <c r="E77" s="15">
        <v>2010</v>
      </c>
      <c r="F77" s="15" t="s">
        <v>3</v>
      </c>
      <c r="G77" s="16" t="s">
        <v>27</v>
      </c>
      <c r="H77" s="16" t="s">
        <v>180</v>
      </c>
      <c r="I77" s="16" t="s">
        <v>0</v>
      </c>
      <c r="J77" s="16"/>
      <c r="K77" s="16">
        <v>13</v>
      </c>
      <c r="L77" s="16">
        <v>1</v>
      </c>
      <c r="M77" s="16">
        <v>0</v>
      </c>
      <c r="N77" s="16"/>
      <c r="O77" s="16"/>
      <c r="P77" s="16"/>
      <c r="Q77" s="17">
        <f t="shared" si="2"/>
        <v>0.4895833333333332</v>
      </c>
    </row>
    <row r="78" spans="1:17" ht="24.75" customHeight="1">
      <c r="A78" s="9">
        <v>71</v>
      </c>
      <c r="B78" s="8" t="s">
        <v>38</v>
      </c>
      <c r="C78" s="9" t="s">
        <v>37</v>
      </c>
      <c r="D78" s="9" t="s">
        <v>28</v>
      </c>
      <c r="E78" s="9">
        <v>2011</v>
      </c>
      <c r="F78" s="9" t="s">
        <v>3</v>
      </c>
      <c r="G78" s="8" t="s">
        <v>27</v>
      </c>
      <c r="H78" s="8" t="s">
        <v>20</v>
      </c>
      <c r="I78" s="8" t="s">
        <v>0</v>
      </c>
      <c r="J78" s="8"/>
      <c r="K78" s="8">
        <v>3</v>
      </c>
      <c r="L78" s="8">
        <v>1</v>
      </c>
      <c r="M78" s="8">
        <v>0</v>
      </c>
      <c r="N78" s="8"/>
      <c r="O78" s="8"/>
      <c r="P78" s="8"/>
      <c r="Q78" s="7">
        <f t="shared" si="2"/>
        <v>0.49027777777777765</v>
      </c>
    </row>
    <row r="79" spans="1:17" ht="24.75" customHeight="1">
      <c r="A79" s="15">
        <v>72</v>
      </c>
      <c r="B79" s="16" t="s">
        <v>79</v>
      </c>
      <c r="C79" s="15" t="s">
        <v>78</v>
      </c>
      <c r="D79" s="15" t="s">
        <v>28</v>
      </c>
      <c r="E79" s="15">
        <v>2010</v>
      </c>
      <c r="F79" s="15" t="s">
        <v>3</v>
      </c>
      <c r="G79" s="16" t="s">
        <v>27</v>
      </c>
      <c r="H79" s="16" t="s">
        <v>69</v>
      </c>
      <c r="I79" s="16" t="s">
        <v>0</v>
      </c>
      <c r="J79" s="16"/>
      <c r="K79" s="16">
        <v>5</v>
      </c>
      <c r="L79" s="16">
        <v>1</v>
      </c>
      <c r="M79" s="16">
        <v>0</v>
      </c>
      <c r="N79" s="16"/>
      <c r="O79" s="16"/>
      <c r="P79" s="16"/>
      <c r="Q79" s="17">
        <f t="shared" si="2"/>
        <v>0.4909722222222221</v>
      </c>
    </row>
    <row r="80" spans="1:17" ht="24.75" customHeight="1">
      <c r="A80" s="9">
        <v>73</v>
      </c>
      <c r="B80" s="8" t="s">
        <v>309</v>
      </c>
      <c r="C80" s="9" t="s">
        <v>308</v>
      </c>
      <c r="D80" s="9" t="s">
        <v>28</v>
      </c>
      <c r="E80" s="9">
        <v>2011</v>
      </c>
      <c r="F80" s="9" t="s">
        <v>3</v>
      </c>
      <c r="G80" s="8" t="s">
        <v>27</v>
      </c>
      <c r="H80" s="8" t="s">
        <v>241</v>
      </c>
      <c r="I80" s="8" t="s">
        <v>0</v>
      </c>
      <c r="J80" s="8"/>
      <c r="K80" s="8">
        <v>11</v>
      </c>
      <c r="L80" s="8">
        <v>1</v>
      </c>
      <c r="M80" s="8">
        <v>0</v>
      </c>
      <c r="N80" s="8"/>
      <c r="O80" s="8"/>
      <c r="P80" s="8"/>
      <c r="Q80" s="7">
        <f t="shared" si="2"/>
        <v>0.49166666666666653</v>
      </c>
    </row>
    <row r="81" spans="1:17" ht="24.75" customHeight="1">
      <c r="A81" s="15">
        <v>74</v>
      </c>
      <c r="B81" s="16" t="s">
        <v>135</v>
      </c>
      <c r="C81" s="15" t="s">
        <v>134</v>
      </c>
      <c r="D81" s="15" t="s">
        <v>28</v>
      </c>
      <c r="E81" s="15">
        <v>2010</v>
      </c>
      <c r="F81" s="15" t="s">
        <v>3</v>
      </c>
      <c r="G81" s="16" t="s">
        <v>27</v>
      </c>
      <c r="H81" s="16" t="s">
        <v>69</v>
      </c>
      <c r="I81" s="16" t="s">
        <v>0</v>
      </c>
      <c r="J81" s="16"/>
      <c r="K81" s="16">
        <v>22</v>
      </c>
      <c r="L81" s="16">
        <v>1</v>
      </c>
      <c r="M81" s="16">
        <v>0</v>
      </c>
      <c r="N81" s="16"/>
      <c r="O81" s="16"/>
      <c r="P81" s="16"/>
      <c r="Q81" s="17">
        <f t="shared" si="2"/>
        <v>0.49236111111111097</v>
      </c>
    </row>
    <row r="82" spans="1:17" ht="24.75" customHeight="1">
      <c r="A82" s="9">
        <v>75</v>
      </c>
      <c r="B82" s="8" t="s">
        <v>105</v>
      </c>
      <c r="C82" s="9" t="s">
        <v>104</v>
      </c>
      <c r="D82" s="9" t="s">
        <v>28</v>
      </c>
      <c r="E82" s="9">
        <v>2010</v>
      </c>
      <c r="F82" s="9" t="s">
        <v>3</v>
      </c>
      <c r="G82" s="8" t="s">
        <v>27</v>
      </c>
      <c r="H82" s="8" t="s">
        <v>69</v>
      </c>
      <c r="I82" s="8" t="s">
        <v>0</v>
      </c>
      <c r="J82" s="8"/>
      <c r="K82" s="8">
        <v>36</v>
      </c>
      <c r="L82" s="8">
        <v>1</v>
      </c>
      <c r="M82" s="8">
        <v>0</v>
      </c>
      <c r="N82" s="8"/>
      <c r="O82" s="8"/>
      <c r="P82" s="8"/>
      <c r="Q82" s="7">
        <f t="shared" si="2"/>
        <v>0.4930555555555554</v>
      </c>
    </row>
    <row r="83" spans="1:17" ht="24.75" customHeight="1">
      <c r="A83" s="15">
        <v>76</v>
      </c>
      <c r="B83" s="16" t="s">
        <v>327</v>
      </c>
      <c r="C83" s="15" t="s">
        <v>326</v>
      </c>
      <c r="D83" s="15" t="s">
        <v>28</v>
      </c>
      <c r="E83" s="15">
        <v>2009</v>
      </c>
      <c r="F83" s="15" t="s">
        <v>3</v>
      </c>
      <c r="G83" s="16" t="s">
        <v>27</v>
      </c>
      <c r="H83" s="16" t="s">
        <v>313</v>
      </c>
      <c r="I83" s="16" t="s">
        <v>0</v>
      </c>
      <c r="J83" s="16"/>
      <c r="K83" s="16">
        <v>3</v>
      </c>
      <c r="L83" s="16">
        <v>1</v>
      </c>
      <c r="M83" s="16">
        <v>0</v>
      </c>
      <c r="N83" s="16"/>
      <c r="O83" s="16"/>
      <c r="P83" s="16"/>
      <c r="Q83" s="17">
        <f t="shared" si="2"/>
        <v>0.49374999999999986</v>
      </c>
    </row>
    <row r="84" spans="1:17" ht="24.75" customHeight="1">
      <c r="A84" s="9">
        <v>77</v>
      </c>
      <c r="B84" s="8" t="s">
        <v>93</v>
      </c>
      <c r="C84" s="9" t="s">
        <v>92</v>
      </c>
      <c r="D84" s="9" t="s">
        <v>28</v>
      </c>
      <c r="E84" s="9">
        <v>2010</v>
      </c>
      <c r="F84" s="9" t="s">
        <v>3</v>
      </c>
      <c r="G84" s="8" t="s">
        <v>27</v>
      </c>
      <c r="H84" s="8" t="s">
        <v>69</v>
      </c>
      <c r="I84" s="8" t="s">
        <v>0</v>
      </c>
      <c r="J84" s="8"/>
      <c r="K84" s="8">
        <v>41</v>
      </c>
      <c r="L84" s="8">
        <v>1</v>
      </c>
      <c r="M84" s="8">
        <v>0</v>
      </c>
      <c r="N84" s="8"/>
      <c r="O84" s="8"/>
      <c r="P84" s="8"/>
      <c r="Q84" s="7">
        <f t="shared" si="2"/>
        <v>0.4944444444444443</v>
      </c>
    </row>
    <row r="85" spans="1:17" ht="24.75" customHeight="1">
      <c r="A85" s="15">
        <v>78</v>
      </c>
      <c r="B85" s="16" t="s">
        <v>95</v>
      </c>
      <c r="C85" s="15" t="s">
        <v>94</v>
      </c>
      <c r="D85" s="15" t="s">
        <v>28</v>
      </c>
      <c r="E85" s="15">
        <v>2010</v>
      </c>
      <c r="F85" s="15" t="s">
        <v>3</v>
      </c>
      <c r="G85" s="16" t="s">
        <v>27</v>
      </c>
      <c r="H85" s="16" t="s">
        <v>69</v>
      </c>
      <c r="I85" s="16" t="s">
        <v>0</v>
      </c>
      <c r="J85" s="16"/>
      <c r="K85" s="16">
        <v>40</v>
      </c>
      <c r="L85" s="16">
        <v>1</v>
      </c>
      <c r="M85" s="16">
        <v>0</v>
      </c>
      <c r="N85" s="16"/>
      <c r="O85" s="16"/>
      <c r="P85" s="16"/>
      <c r="Q85" s="17">
        <f t="shared" si="2"/>
        <v>0.49513888888888874</v>
      </c>
    </row>
    <row r="86" spans="1:17" ht="24.75" customHeight="1">
      <c r="A86" s="9">
        <v>79</v>
      </c>
      <c r="B86" s="8" t="s">
        <v>303</v>
      </c>
      <c r="C86" s="9" t="s">
        <v>302</v>
      </c>
      <c r="D86" s="9" t="s">
        <v>28</v>
      </c>
      <c r="E86" s="9">
        <v>2011</v>
      </c>
      <c r="F86" s="9" t="s">
        <v>3</v>
      </c>
      <c r="G86" s="8" t="s">
        <v>27</v>
      </c>
      <c r="H86" s="8" t="s">
        <v>241</v>
      </c>
      <c r="I86" s="8" t="s">
        <v>0</v>
      </c>
      <c r="J86" s="8"/>
      <c r="K86" s="8">
        <v>14</v>
      </c>
      <c r="L86" s="8">
        <v>1</v>
      </c>
      <c r="M86" s="8">
        <v>0</v>
      </c>
      <c r="N86" s="8"/>
      <c r="O86" s="8"/>
      <c r="P86" s="8"/>
      <c r="Q86" s="7">
        <f t="shared" si="2"/>
        <v>0.4958333333333332</v>
      </c>
    </row>
    <row r="87" spans="1:17" ht="24.75" customHeight="1">
      <c r="A87" s="15">
        <v>80</v>
      </c>
      <c r="B87" s="16" t="s">
        <v>109</v>
      </c>
      <c r="C87" s="15" t="s">
        <v>108</v>
      </c>
      <c r="D87" s="15" t="s">
        <v>28</v>
      </c>
      <c r="E87" s="15">
        <v>2009</v>
      </c>
      <c r="F87" s="15" t="s">
        <v>3</v>
      </c>
      <c r="G87" s="16" t="s">
        <v>27</v>
      </c>
      <c r="H87" s="16" t="s">
        <v>69</v>
      </c>
      <c r="I87" s="16" t="s">
        <v>0</v>
      </c>
      <c r="J87" s="16"/>
      <c r="K87" s="16">
        <v>34</v>
      </c>
      <c r="L87" s="16">
        <v>1</v>
      </c>
      <c r="M87" s="16">
        <v>0</v>
      </c>
      <c r="N87" s="16"/>
      <c r="O87" s="16"/>
      <c r="P87" s="16"/>
      <c r="Q87" s="17">
        <f t="shared" si="2"/>
        <v>0.4965277777777776</v>
      </c>
    </row>
    <row r="88" spans="1:17" ht="24.75" customHeight="1" thickBot="1">
      <c r="A88" s="37">
        <v>81</v>
      </c>
      <c r="B88" s="38" t="s">
        <v>89</v>
      </c>
      <c r="C88" s="37" t="s">
        <v>88</v>
      </c>
      <c r="D88" s="37" t="s">
        <v>28</v>
      </c>
      <c r="E88" s="37">
        <v>2011</v>
      </c>
      <c r="F88" s="37" t="s">
        <v>3</v>
      </c>
      <c r="G88" s="38" t="s">
        <v>27</v>
      </c>
      <c r="H88" s="38" t="s">
        <v>69</v>
      </c>
      <c r="I88" s="38" t="s">
        <v>0</v>
      </c>
      <c r="J88" s="38"/>
      <c r="K88" s="38">
        <v>43</v>
      </c>
      <c r="L88" s="38">
        <v>1</v>
      </c>
      <c r="M88" s="38">
        <v>0</v>
      </c>
      <c r="N88" s="38"/>
      <c r="O88" s="38"/>
      <c r="P88" s="38"/>
      <c r="Q88" s="39">
        <f t="shared" si="2"/>
        <v>0.49722222222222207</v>
      </c>
    </row>
    <row r="89" spans="1:17" ht="24.75" customHeight="1">
      <c r="A89" s="34">
        <v>82</v>
      </c>
      <c r="B89" s="35" t="s">
        <v>162</v>
      </c>
      <c r="C89" s="34" t="s">
        <v>161</v>
      </c>
      <c r="D89" s="34" t="s">
        <v>4</v>
      </c>
      <c r="E89" s="34">
        <v>2008</v>
      </c>
      <c r="F89" s="34" t="s">
        <v>8</v>
      </c>
      <c r="G89" s="35" t="s">
        <v>27</v>
      </c>
      <c r="H89" s="35" t="s">
        <v>69</v>
      </c>
      <c r="I89" s="35" t="s">
        <v>0</v>
      </c>
      <c r="J89" s="35"/>
      <c r="K89" s="35">
        <v>10</v>
      </c>
      <c r="L89" s="35">
        <v>1</v>
      </c>
      <c r="M89" s="35">
        <v>12</v>
      </c>
      <c r="N89" s="35"/>
      <c r="O89" s="35"/>
      <c r="P89" s="35"/>
      <c r="Q89" s="36">
        <f t="shared" si="2"/>
        <v>0.4979166666666665</v>
      </c>
    </row>
    <row r="90" spans="1:17" ht="24.75" customHeight="1">
      <c r="A90" s="9">
        <v>83</v>
      </c>
      <c r="B90" s="8" t="s">
        <v>129</v>
      </c>
      <c r="C90" s="9" t="s">
        <v>128</v>
      </c>
      <c r="D90" s="9" t="s">
        <v>4</v>
      </c>
      <c r="E90" s="9">
        <v>2009</v>
      </c>
      <c r="F90" s="9" t="s">
        <v>8</v>
      </c>
      <c r="G90" s="8" t="s">
        <v>27</v>
      </c>
      <c r="H90" s="8" t="s">
        <v>69</v>
      </c>
      <c r="I90" s="8" t="s">
        <v>0</v>
      </c>
      <c r="J90" s="8"/>
      <c r="K90" s="8">
        <v>25</v>
      </c>
      <c r="L90" s="8">
        <v>1</v>
      </c>
      <c r="M90" s="8">
        <v>12</v>
      </c>
      <c r="N90" s="8"/>
      <c r="O90" s="8"/>
      <c r="P90" s="8"/>
      <c r="Q90" s="7">
        <f t="shared" si="2"/>
        <v>0.49861111111111095</v>
      </c>
    </row>
    <row r="91" spans="1:17" ht="24.75" customHeight="1">
      <c r="A91" s="15">
        <v>84</v>
      </c>
      <c r="B91" s="16" t="s">
        <v>218</v>
      </c>
      <c r="C91" s="15" t="s">
        <v>217</v>
      </c>
      <c r="D91" s="15" t="s">
        <v>43</v>
      </c>
      <c r="E91" s="15">
        <v>2009</v>
      </c>
      <c r="F91" s="15" t="s">
        <v>8</v>
      </c>
      <c r="G91" s="16" t="s">
        <v>27</v>
      </c>
      <c r="H91" s="16" t="s">
        <v>180</v>
      </c>
      <c r="I91" s="16" t="s">
        <v>0</v>
      </c>
      <c r="J91" s="16"/>
      <c r="K91" s="16">
        <v>2</v>
      </c>
      <c r="L91" s="16">
        <v>1</v>
      </c>
      <c r="M91" s="16">
        <v>4</v>
      </c>
      <c r="N91" s="16"/>
      <c r="O91" s="16"/>
      <c r="P91" s="16"/>
      <c r="Q91" s="17">
        <f t="shared" si="2"/>
        <v>0.4993055555555554</v>
      </c>
    </row>
    <row r="92" spans="1:17" ht="24.75" customHeight="1">
      <c r="A92" s="9">
        <v>85</v>
      </c>
      <c r="B92" s="8" t="s">
        <v>91</v>
      </c>
      <c r="C92" s="9" t="s">
        <v>90</v>
      </c>
      <c r="D92" s="9" t="s">
        <v>43</v>
      </c>
      <c r="E92" s="9">
        <v>2009</v>
      </c>
      <c r="F92" s="9" t="s">
        <v>8</v>
      </c>
      <c r="G92" s="8" t="s">
        <v>27</v>
      </c>
      <c r="H92" s="8" t="s">
        <v>69</v>
      </c>
      <c r="I92" s="8" t="s">
        <v>0</v>
      </c>
      <c r="J92" s="8"/>
      <c r="K92" s="8">
        <v>42</v>
      </c>
      <c r="L92" s="8">
        <v>1</v>
      </c>
      <c r="M92" s="8">
        <v>4</v>
      </c>
      <c r="N92" s="8"/>
      <c r="O92" s="8"/>
      <c r="P92" s="8"/>
      <c r="Q92" s="7">
        <f t="shared" si="2"/>
        <v>0.49999999999999983</v>
      </c>
    </row>
    <row r="93" spans="1:17" ht="24.75" customHeight="1">
      <c r="A93" s="15">
        <v>86</v>
      </c>
      <c r="B93" s="16" t="s">
        <v>222</v>
      </c>
      <c r="C93" s="15" t="s">
        <v>221</v>
      </c>
      <c r="D93" s="15" t="s">
        <v>43</v>
      </c>
      <c r="E93" s="15">
        <v>2010</v>
      </c>
      <c r="F93" s="15" t="s">
        <v>8</v>
      </c>
      <c r="G93" s="16" t="s">
        <v>27</v>
      </c>
      <c r="H93" s="16" t="s">
        <v>180</v>
      </c>
      <c r="I93" s="16" t="s">
        <v>0</v>
      </c>
      <c r="J93" s="16"/>
      <c r="K93" s="16">
        <v>18</v>
      </c>
      <c r="L93" s="16">
        <v>1</v>
      </c>
      <c r="M93" s="16">
        <v>4</v>
      </c>
      <c r="N93" s="16"/>
      <c r="O93" s="16"/>
      <c r="P93" s="16"/>
      <c r="Q93" s="17">
        <f t="shared" si="2"/>
        <v>0.5006944444444443</v>
      </c>
    </row>
    <row r="94" spans="1:17" ht="24.75" customHeight="1">
      <c r="A94" s="9">
        <v>87</v>
      </c>
      <c r="B94" s="8" t="s">
        <v>345</v>
      </c>
      <c r="C94" s="9" t="s">
        <v>344</v>
      </c>
      <c r="D94" s="9" t="s">
        <v>43</v>
      </c>
      <c r="E94" s="9">
        <v>2008</v>
      </c>
      <c r="F94" s="9" t="s">
        <v>8</v>
      </c>
      <c r="G94" s="8" t="s">
        <v>27</v>
      </c>
      <c r="H94" s="8" t="s">
        <v>337</v>
      </c>
      <c r="I94" s="8" t="s">
        <v>336</v>
      </c>
      <c r="J94" s="8"/>
      <c r="K94" s="8">
        <v>6</v>
      </c>
      <c r="L94" s="8">
        <v>1</v>
      </c>
      <c r="M94" s="8">
        <v>4</v>
      </c>
      <c r="N94" s="8"/>
      <c r="O94" s="8"/>
      <c r="P94" s="8"/>
      <c r="Q94" s="7">
        <f t="shared" si="2"/>
        <v>0.5013888888888888</v>
      </c>
    </row>
    <row r="95" spans="1:17" ht="24.75" customHeight="1">
      <c r="A95" s="15">
        <v>88</v>
      </c>
      <c r="B95" s="16" t="s">
        <v>97</v>
      </c>
      <c r="C95" s="15" t="s">
        <v>96</v>
      </c>
      <c r="D95" s="15" t="s">
        <v>43</v>
      </c>
      <c r="E95" s="15">
        <v>2008</v>
      </c>
      <c r="F95" s="15" t="s">
        <v>8</v>
      </c>
      <c r="G95" s="16" t="s">
        <v>27</v>
      </c>
      <c r="H95" s="16" t="s">
        <v>69</v>
      </c>
      <c r="I95" s="16" t="s">
        <v>0</v>
      </c>
      <c r="J95" s="16"/>
      <c r="K95" s="16">
        <v>4</v>
      </c>
      <c r="L95" s="16">
        <v>1</v>
      </c>
      <c r="M95" s="16">
        <v>4</v>
      </c>
      <c r="N95" s="16"/>
      <c r="O95" s="16"/>
      <c r="P95" s="16"/>
      <c r="Q95" s="17">
        <f t="shared" si="2"/>
        <v>0.5020833333333332</v>
      </c>
    </row>
    <row r="96" spans="1:17" ht="24.75" customHeight="1">
      <c r="A96" s="9">
        <v>89</v>
      </c>
      <c r="B96" s="8" t="s">
        <v>190</v>
      </c>
      <c r="C96" s="9" t="s">
        <v>189</v>
      </c>
      <c r="D96" s="9" t="s">
        <v>24</v>
      </c>
      <c r="E96" s="9">
        <v>2008</v>
      </c>
      <c r="F96" s="9" t="s">
        <v>8</v>
      </c>
      <c r="G96" s="8" t="s">
        <v>27</v>
      </c>
      <c r="H96" s="8" t="s">
        <v>180</v>
      </c>
      <c r="I96" s="8" t="s">
        <v>0</v>
      </c>
      <c r="J96" s="8"/>
      <c r="K96" s="8">
        <v>5</v>
      </c>
      <c r="L96" s="8">
        <v>1</v>
      </c>
      <c r="M96" s="8">
        <v>0.4</v>
      </c>
      <c r="N96" s="8"/>
      <c r="O96" s="8"/>
      <c r="P96" s="8"/>
      <c r="Q96" s="7">
        <f t="shared" si="2"/>
        <v>0.5027777777777777</v>
      </c>
    </row>
    <row r="97" spans="1:17" ht="24.75" customHeight="1">
      <c r="A97" s="15">
        <v>90</v>
      </c>
      <c r="B97" s="16" t="s">
        <v>154</v>
      </c>
      <c r="C97" s="15" t="s">
        <v>153</v>
      </c>
      <c r="D97" s="15" t="s">
        <v>152</v>
      </c>
      <c r="E97" s="15">
        <v>2008</v>
      </c>
      <c r="F97" s="15" t="s">
        <v>8</v>
      </c>
      <c r="G97" s="16" t="s">
        <v>27</v>
      </c>
      <c r="H97" s="16" t="s">
        <v>69</v>
      </c>
      <c r="I97" s="16" t="s">
        <v>0</v>
      </c>
      <c r="J97" s="16"/>
      <c r="K97" s="16">
        <v>14</v>
      </c>
      <c r="L97" s="16">
        <v>1</v>
      </c>
      <c r="M97" s="16">
        <v>1.2</v>
      </c>
      <c r="N97" s="16"/>
      <c r="O97" s="16"/>
      <c r="P97" s="16"/>
      <c r="Q97" s="17">
        <f t="shared" si="2"/>
        <v>0.5034722222222221</v>
      </c>
    </row>
    <row r="98" spans="1:17" ht="24.75" customHeight="1">
      <c r="A98" s="9">
        <v>91</v>
      </c>
      <c r="B98" s="8" t="s">
        <v>335</v>
      </c>
      <c r="C98" s="9" t="s">
        <v>334</v>
      </c>
      <c r="D98" s="9" t="s">
        <v>24</v>
      </c>
      <c r="E98" s="9">
        <v>2009</v>
      </c>
      <c r="F98" s="9" t="s">
        <v>8</v>
      </c>
      <c r="G98" s="8" t="s">
        <v>27</v>
      </c>
      <c r="H98" s="8" t="s">
        <v>313</v>
      </c>
      <c r="I98" s="8" t="s">
        <v>0</v>
      </c>
      <c r="J98" s="8"/>
      <c r="K98" s="8">
        <v>1</v>
      </c>
      <c r="L98" s="8">
        <v>1</v>
      </c>
      <c r="M98" s="8">
        <v>0.4</v>
      </c>
      <c r="N98" s="8"/>
      <c r="O98" s="8"/>
      <c r="P98" s="8"/>
      <c r="Q98" s="7">
        <f t="shared" si="2"/>
        <v>0.5041666666666665</v>
      </c>
    </row>
    <row r="99" spans="1:17" ht="24.75" customHeight="1">
      <c r="A99" s="15">
        <v>92</v>
      </c>
      <c r="B99" s="16" t="s">
        <v>115</v>
      </c>
      <c r="C99" s="15" t="s">
        <v>114</v>
      </c>
      <c r="D99" s="15" t="s">
        <v>24</v>
      </c>
      <c r="E99" s="15">
        <v>2009</v>
      </c>
      <c r="F99" s="15" t="s">
        <v>8</v>
      </c>
      <c r="G99" s="16" t="s">
        <v>27</v>
      </c>
      <c r="H99" s="16" t="s">
        <v>69</v>
      </c>
      <c r="I99" s="16" t="s">
        <v>0</v>
      </c>
      <c r="J99" s="16"/>
      <c r="K99" s="16">
        <v>31</v>
      </c>
      <c r="L99" s="16">
        <v>1</v>
      </c>
      <c r="M99" s="16">
        <v>0.4</v>
      </c>
      <c r="N99" s="16"/>
      <c r="O99" s="16"/>
      <c r="P99" s="16"/>
      <c r="Q99" s="17">
        <f t="shared" si="2"/>
        <v>0.504861111111111</v>
      </c>
    </row>
    <row r="100" spans="1:17" ht="24.75" customHeight="1">
      <c r="A100" s="9">
        <v>93</v>
      </c>
      <c r="B100" s="8" t="s">
        <v>230</v>
      </c>
      <c r="C100" s="9" t="s">
        <v>229</v>
      </c>
      <c r="D100" s="9" t="s">
        <v>152</v>
      </c>
      <c r="E100" s="9">
        <v>2010</v>
      </c>
      <c r="F100" s="9" t="s">
        <v>8</v>
      </c>
      <c r="G100" s="8" t="s">
        <v>27</v>
      </c>
      <c r="H100" s="8" t="s">
        <v>180</v>
      </c>
      <c r="I100" s="8" t="s">
        <v>0</v>
      </c>
      <c r="J100" s="8"/>
      <c r="K100" s="8">
        <v>14</v>
      </c>
      <c r="L100" s="8">
        <v>1</v>
      </c>
      <c r="M100" s="8">
        <v>1.2</v>
      </c>
      <c r="N100" s="8"/>
      <c r="O100" s="8"/>
      <c r="P100" s="8"/>
      <c r="Q100" s="7">
        <f t="shared" si="2"/>
        <v>0.5055555555555554</v>
      </c>
    </row>
    <row r="101" spans="1:17" ht="24.75" customHeight="1">
      <c r="A101" s="15">
        <v>94</v>
      </c>
      <c r="B101" s="16" t="s">
        <v>224</v>
      </c>
      <c r="C101" s="15" t="s">
        <v>223</v>
      </c>
      <c r="D101" s="15" t="s">
        <v>24</v>
      </c>
      <c r="E101" s="15">
        <v>2010</v>
      </c>
      <c r="F101" s="15" t="s">
        <v>8</v>
      </c>
      <c r="G101" s="16" t="s">
        <v>27</v>
      </c>
      <c r="H101" s="16" t="s">
        <v>180</v>
      </c>
      <c r="I101" s="16" t="s">
        <v>0</v>
      </c>
      <c r="J101" s="16"/>
      <c r="K101" s="16">
        <v>17</v>
      </c>
      <c r="L101" s="16">
        <v>1</v>
      </c>
      <c r="M101" s="16">
        <v>0.4</v>
      </c>
      <c r="N101" s="16"/>
      <c r="O101" s="16"/>
      <c r="P101" s="16"/>
      <c r="Q101" s="17">
        <f t="shared" si="2"/>
        <v>0.5062499999999999</v>
      </c>
    </row>
    <row r="102" spans="1:17" ht="24.75" customHeight="1">
      <c r="A102" s="9">
        <v>95</v>
      </c>
      <c r="B102" s="8" t="s">
        <v>192</v>
      </c>
      <c r="C102" s="9" t="s">
        <v>191</v>
      </c>
      <c r="D102" s="9" t="s">
        <v>24</v>
      </c>
      <c r="E102" s="9">
        <v>2011</v>
      </c>
      <c r="F102" s="9" t="s">
        <v>8</v>
      </c>
      <c r="G102" s="8" t="s">
        <v>27</v>
      </c>
      <c r="H102" s="8" t="s">
        <v>180</v>
      </c>
      <c r="I102" s="8" t="s">
        <v>0</v>
      </c>
      <c r="J102" s="8"/>
      <c r="K102" s="8">
        <v>4</v>
      </c>
      <c r="L102" s="8">
        <v>1</v>
      </c>
      <c r="M102" s="8">
        <v>0.4</v>
      </c>
      <c r="N102" s="8"/>
      <c r="O102" s="8"/>
      <c r="P102" s="8"/>
      <c r="Q102" s="7">
        <f t="shared" si="2"/>
        <v>0.5069444444444443</v>
      </c>
    </row>
    <row r="103" spans="1:17" ht="24.75" customHeight="1">
      <c r="A103" s="15">
        <v>96</v>
      </c>
      <c r="B103" s="16" t="s">
        <v>117</v>
      </c>
      <c r="C103" s="15" t="s">
        <v>116</v>
      </c>
      <c r="D103" s="15" t="s">
        <v>24</v>
      </c>
      <c r="E103" s="15">
        <v>2010</v>
      </c>
      <c r="F103" s="15" t="s">
        <v>8</v>
      </c>
      <c r="G103" s="16" t="s">
        <v>27</v>
      </c>
      <c r="H103" s="16" t="s">
        <v>69</v>
      </c>
      <c r="I103" s="16" t="s">
        <v>0</v>
      </c>
      <c r="J103" s="16"/>
      <c r="K103" s="16">
        <v>30</v>
      </c>
      <c r="L103" s="16">
        <v>1</v>
      </c>
      <c r="M103" s="16">
        <v>0.4</v>
      </c>
      <c r="N103" s="16"/>
      <c r="O103" s="16"/>
      <c r="P103" s="16"/>
      <c r="Q103" s="17">
        <f t="shared" si="2"/>
        <v>0.5076388888888888</v>
      </c>
    </row>
    <row r="104" spans="1:17" ht="24.75" customHeight="1">
      <c r="A104" s="9">
        <v>97</v>
      </c>
      <c r="B104" s="8" t="s">
        <v>329</v>
      </c>
      <c r="C104" s="9" t="s">
        <v>328</v>
      </c>
      <c r="D104" s="9" t="s">
        <v>24</v>
      </c>
      <c r="E104" s="9">
        <v>2010</v>
      </c>
      <c r="F104" s="9" t="s">
        <v>8</v>
      </c>
      <c r="G104" s="8" t="s">
        <v>27</v>
      </c>
      <c r="H104" s="8" t="s">
        <v>313</v>
      </c>
      <c r="I104" s="8" t="s">
        <v>0</v>
      </c>
      <c r="J104" s="8"/>
      <c r="K104" s="8">
        <v>2</v>
      </c>
      <c r="L104" s="8">
        <v>1</v>
      </c>
      <c r="M104" s="8">
        <v>0.4</v>
      </c>
      <c r="N104" s="8"/>
      <c r="O104" s="8"/>
      <c r="P104" s="8"/>
      <c r="Q104" s="7">
        <f t="shared" si="2"/>
        <v>0.5083333333333332</v>
      </c>
    </row>
    <row r="105" spans="1:17" ht="24.75" customHeight="1">
      <c r="A105" s="15">
        <v>98</v>
      </c>
      <c r="B105" s="16" t="s">
        <v>182</v>
      </c>
      <c r="C105" s="15" t="s">
        <v>181</v>
      </c>
      <c r="D105" s="15" t="s">
        <v>24</v>
      </c>
      <c r="E105" s="15">
        <v>2009</v>
      </c>
      <c r="F105" s="15" t="s">
        <v>8</v>
      </c>
      <c r="G105" s="16" t="s">
        <v>27</v>
      </c>
      <c r="H105" s="16" t="s">
        <v>180</v>
      </c>
      <c r="I105" s="16" t="s">
        <v>0</v>
      </c>
      <c r="J105" s="16"/>
      <c r="K105" s="16">
        <v>9</v>
      </c>
      <c r="L105" s="16">
        <v>1</v>
      </c>
      <c r="M105" s="16">
        <v>0.4</v>
      </c>
      <c r="N105" s="16"/>
      <c r="O105" s="16"/>
      <c r="P105" s="16"/>
      <c r="Q105" s="17">
        <f t="shared" si="2"/>
        <v>0.5090277777777776</v>
      </c>
    </row>
    <row r="106" spans="1:17" ht="24.75" customHeight="1">
      <c r="A106" s="9">
        <v>99</v>
      </c>
      <c r="B106" s="8" t="s">
        <v>184</v>
      </c>
      <c r="C106" s="9" t="s">
        <v>183</v>
      </c>
      <c r="D106" s="9" t="s">
        <v>24</v>
      </c>
      <c r="E106" s="9">
        <v>2009</v>
      </c>
      <c r="F106" s="9" t="s">
        <v>8</v>
      </c>
      <c r="G106" s="8" t="s">
        <v>27</v>
      </c>
      <c r="H106" s="8" t="s">
        <v>180</v>
      </c>
      <c r="I106" s="8" t="s">
        <v>0</v>
      </c>
      <c r="J106" s="8"/>
      <c r="K106" s="8">
        <v>8</v>
      </c>
      <c r="L106" s="8">
        <v>1</v>
      </c>
      <c r="M106" s="8">
        <v>0.4</v>
      </c>
      <c r="N106" s="8"/>
      <c r="O106" s="8"/>
      <c r="P106" s="8"/>
      <c r="Q106" s="7">
        <f t="shared" si="2"/>
        <v>0.5097222222222221</v>
      </c>
    </row>
    <row r="107" spans="1:17" ht="24.75" customHeight="1">
      <c r="A107" s="15">
        <v>100</v>
      </c>
      <c r="B107" s="16" t="s">
        <v>87</v>
      </c>
      <c r="C107" s="15" t="s">
        <v>86</v>
      </c>
      <c r="D107" s="15" t="s">
        <v>28</v>
      </c>
      <c r="E107" s="15">
        <v>2010</v>
      </c>
      <c r="F107" s="15" t="s">
        <v>8</v>
      </c>
      <c r="G107" s="16" t="s">
        <v>27</v>
      </c>
      <c r="H107" s="16" t="s">
        <v>69</v>
      </c>
      <c r="I107" s="16" t="s">
        <v>0</v>
      </c>
      <c r="J107" s="16"/>
      <c r="K107" s="16">
        <v>44</v>
      </c>
      <c r="L107" s="16">
        <v>1</v>
      </c>
      <c r="M107" s="16">
        <v>0</v>
      </c>
      <c r="N107" s="16"/>
      <c r="O107" s="16"/>
      <c r="P107" s="16"/>
      <c r="Q107" s="17">
        <f t="shared" si="2"/>
        <v>0.5104166666666665</v>
      </c>
    </row>
    <row r="108" spans="1:17" ht="24.75" customHeight="1">
      <c r="A108" s="9">
        <v>101</v>
      </c>
      <c r="B108" s="8" t="s">
        <v>307</v>
      </c>
      <c r="C108" s="9" t="s">
        <v>306</v>
      </c>
      <c r="D108" s="9" t="s">
        <v>28</v>
      </c>
      <c r="E108" s="9">
        <v>2013</v>
      </c>
      <c r="F108" s="9" t="s">
        <v>8</v>
      </c>
      <c r="G108" s="8" t="s">
        <v>27</v>
      </c>
      <c r="H108" s="8" t="s">
        <v>241</v>
      </c>
      <c r="I108" s="8" t="s">
        <v>0</v>
      </c>
      <c r="J108" s="8"/>
      <c r="K108" s="8">
        <v>12</v>
      </c>
      <c r="L108" s="8">
        <v>1</v>
      </c>
      <c r="M108" s="8">
        <v>0</v>
      </c>
      <c r="N108" s="8"/>
      <c r="O108" s="8"/>
      <c r="P108" s="8"/>
      <c r="Q108" s="7">
        <f t="shared" si="2"/>
        <v>0.511111111111111</v>
      </c>
    </row>
    <row r="109" spans="1:17" ht="24.75" customHeight="1">
      <c r="A109" s="15">
        <v>102</v>
      </c>
      <c r="B109" s="16" t="s">
        <v>347</v>
      </c>
      <c r="C109" s="15" t="s">
        <v>346</v>
      </c>
      <c r="D109" s="15" t="s">
        <v>28</v>
      </c>
      <c r="E109" s="15">
        <v>2010</v>
      </c>
      <c r="F109" s="15" t="s">
        <v>8</v>
      </c>
      <c r="G109" s="16" t="s">
        <v>27</v>
      </c>
      <c r="H109" s="16" t="s">
        <v>337</v>
      </c>
      <c r="I109" s="16" t="s">
        <v>336</v>
      </c>
      <c r="J109" s="16"/>
      <c r="K109" s="16">
        <v>5</v>
      </c>
      <c r="L109" s="16">
        <v>1</v>
      </c>
      <c r="M109" s="16">
        <v>0</v>
      </c>
      <c r="N109" s="16"/>
      <c r="O109" s="16"/>
      <c r="P109" s="16"/>
      <c r="Q109" s="17">
        <f t="shared" si="2"/>
        <v>0.5118055555555554</v>
      </c>
    </row>
    <row r="110" spans="1:17" ht="24.75" customHeight="1">
      <c r="A110" s="9">
        <v>103</v>
      </c>
      <c r="B110" s="8" t="s">
        <v>236</v>
      </c>
      <c r="C110" s="9" t="s">
        <v>235</v>
      </c>
      <c r="D110" s="9" t="s">
        <v>28</v>
      </c>
      <c r="E110" s="9">
        <v>2011</v>
      </c>
      <c r="F110" s="9" t="s">
        <v>8</v>
      </c>
      <c r="G110" s="8" t="s">
        <v>27</v>
      </c>
      <c r="H110" s="8" t="s">
        <v>180</v>
      </c>
      <c r="I110" s="8" t="s">
        <v>0</v>
      </c>
      <c r="J110" s="8"/>
      <c r="K110" s="8">
        <v>11</v>
      </c>
      <c r="L110" s="8">
        <v>1</v>
      </c>
      <c r="M110" s="8">
        <v>0</v>
      </c>
      <c r="N110" s="8"/>
      <c r="O110" s="8"/>
      <c r="P110" s="8"/>
      <c r="Q110" s="7">
        <f t="shared" si="2"/>
        <v>0.5124999999999998</v>
      </c>
    </row>
    <row r="111" spans="1:17" ht="24.75" customHeight="1">
      <c r="A111" s="15">
        <v>104</v>
      </c>
      <c r="B111" s="16" t="s">
        <v>289</v>
      </c>
      <c r="C111" s="15" t="s">
        <v>288</v>
      </c>
      <c r="D111" s="15" t="s">
        <v>28</v>
      </c>
      <c r="E111" s="15">
        <v>2012</v>
      </c>
      <c r="F111" s="15" t="s">
        <v>8</v>
      </c>
      <c r="G111" s="16" t="s">
        <v>27</v>
      </c>
      <c r="H111" s="16" t="s">
        <v>241</v>
      </c>
      <c r="I111" s="16" t="s">
        <v>0</v>
      </c>
      <c r="J111" s="16"/>
      <c r="K111" s="16">
        <v>20</v>
      </c>
      <c r="L111" s="16">
        <v>1</v>
      </c>
      <c r="M111" s="16">
        <v>0</v>
      </c>
      <c r="N111" s="16"/>
      <c r="O111" s="16"/>
      <c r="P111" s="16"/>
      <c r="Q111" s="17">
        <f t="shared" si="2"/>
        <v>0.5131944444444443</v>
      </c>
    </row>
    <row r="112" spans="1:17" ht="24.75" customHeight="1">
      <c r="A112" s="9">
        <v>105</v>
      </c>
      <c r="B112" s="8" t="s">
        <v>341</v>
      </c>
      <c r="C112" s="9" t="s">
        <v>340</v>
      </c>
      <c r="D112" s="9" t="s">
        <v>28</v>
      </c>
      <c r="E112" s="9">
        <v>2009</v>
      </c>
      <c r="F112" s="9" t="s">
        <v>8</v>
      </c>
      <c r="G112" s="8" t="s">
        <v>27</v>
      </c>
      <c r="H112" s="8" t="s">
        <v>337</v>
      </c>
      <c r="I112" s="8" t="s">
        <v>336</v>
      </c>
      <c r="J112" s="8"/>
      <c r="K112" s="8">
        <v>8</v>
      </c>
      <c r="L112" s="8">
        <v>1</v>
      </c>
      <c r="M112" s="8">
        <v>0</v>
      </c>
      <c r="N112" s="8"/>
      <c r="O112" s="8"/>
      <c r="P112" s="8"/>
      <c r="Q112" s="7">
        <f t="shared" si="2"/>
        <v>0.5138888888888887</v>
      </c>
    </row>
    <row r="113" spans="1:17" ht="24.75" customHeight="1">
      <c r="A113" s="15">
        <v>106</v>
      </c>
      <c r="B113" s="16" t="s">
        <v>359</v>
      </c>
      <c r="C113" s="15" t="s">
        <v>358</v>
      </c>
      <c r="D113" s="15" t="s">
        <v>28</v>
      </c>
      <c r="E113" s="15">
        <v>2010</v>
      </c>
      <c r="F113" s="15" t="s">
        <v>8</v>
      </c>
      <c r="G113" s="16" t="s">
        <v>27</v>
      </c>
      <c r="H113" s="16" t="s">
        <v>337</v>
      </c>
      <c r="I113" s="16" t="s">
        <v>336</v>
      </c>
      <c r="J113" s="16"/>
      <c r="K113" s="16">
        <v>1</v>
      </c>
      <c r="L113" s="16">
        <v>1</v>
      </c>
      <c r="M113" s="16">
        <v>0</v>
      </c>
      <c r="N113" s="16"/>
      <c r="O113" s="16"/>
      <c r="P113" s="16"/>
      <c r="Q113" s="17">
        <f t="shared" si="2"/>
        <v>0.5145833333333332</v>
      </c>
    </row>
    <row r="114" spans="1:17" ht="24.75" customHeight="1">
      <c r="A114" s="9">
        <v>107</v>
      </c>
      <c r="B114" s="8" t="s">
        <v>177</v>
      </c>
      <c r="C114" s="9" t="s">
        <v>176</v>
      </c>
      <c r="D114" s="9" t="s">
        <v>28</v>
      </c>
      <c r="E114" s="9">
        <v>2009</v>
      </c>
      <c r="F114" s="9" t="s">
        <v>8</v>
      </c>
      <c r="G114" s="8" t="s">
        <v>27</v>
      </c>
      <c r="H114" s="8" t="s">
        <v>165</v>
      </c>
      <c r="I114" s="8" t="s">
        <v>0</v>
      </c>
      <c r="J114" s="8"/>
      <c r="K114" s="8">
        <v>2</v>
      </c>
      <c r="L114" s="8">
        <v>1</v>
      </c>
      <c r="M114" s="8">
        <v>0</v>
      </c>
      <c r="N114" s="8"/>
      <c r="O114" s="8"/>
      <c r="P114" s="8"/>
      <c r="Q114" s="7">
        <f t="shared" si="2"/>
        <v>0.5152777777777776</v>
      </c>
    </row>
    <row r="115" spans="1:17" ht="24.75" customHeight="1">
      <c r="A115" s="15">
        <v>108</v>
      </c>
      <c r="B115" s="16" t="s">
        <v>30</v>
      </c>
      <c r="C115" s="15" t="s">
        <v>29</v>
      </c>
      <c r="D115" s="15" t="s">
        <v>28</v>
      </c>
      <c r="E115" s="15">
        <v>2009</v>
      </c>
      <c r="F115" s="15" t="s">
        <v>8</v>
      </c>
      <c r="G115" s="16" t="s">
        <v>27</v>
      </c>
      <c r="H115" s="16" t="s">
        <v>20</v>
      </c>
      <c r="I115" s="16" t="s">
        <v>0</v>
      </c>
      <c r="J115" s="16"/>
      <c r="K115" s="16">
        <v>7</v>
      </c>
      <c r="L115" s="16">
        <v>1</v>
      </c>
      <c r="M115" s="16">
        <v>0</v>
      </c>
      <c r="N115" s="16"/>
      <c r="O115" s="16"/>
      <c r="P115" s="16"/>
      <c r="Q115" s="17">
        <f t="shared" si="2"/>
        <v>0.515972222222222</v>
      </c>
    </row>
    <row r="116" spans="1:17" ht="24.75" customHeight="1">
      <c r="A116" s="9">
        <v>109</v>
      </c>
      <c r="B116" s="8" t="s">
        <v>145</v>
      </c>
      <c r="C116" s="9" t="s">
        <v>144</v>
      </c>
      <c r="D116" s="9" t="s">
        <v>28</v>
      </c>
      <c r="E116" s="9">
        <v>2010</v>
      </c>
      <c r="F116" s="9" t="s">
        <v>8</v>
      </c>
      <c r="G116" s="8" t="s">
        <v>27</v>
      </c>
      <c r="H116" s="8" t="s">
        <v>69</v>
      </c>
      <c r="I116" s="8" t="s">
        <v>0</v>
      </c>
      <c r="J116" s="8"/>
      <c r="K116" s="8">
        <v>18</v>
      </c>
      <c r="L116" s="8">
        <v>1</v>
      </c>
      <c r="M116" s="8">
        <v>0</v>
      </c>
      <c r="N116" s="8"/>
      <c r="O116" s="8"/>
      <c r="P116" s="8"/>
      <c r="Q116" s="7">
        <f t="shared" si="2"/>
        <v>0.5166666666666665</v>
      </c>
    </row>
    <row r="117" spans="1:17" ht="24.75" customHeight="1">
      <c r="A117" s="15">
        <v>110</v>
      </c>
      <c r="B117" s="16" t="s">
        <v>226</v>
      </c>
      <c r="C117" s="15" t="s">
        <v>225</v>
      </c>
      <c r="D117" s="15" t="s">
        <v>28</v>
      </c>
      <c r="E117" s="15">
        <v>2010</v>
      </c>
      <c r="F117" s="15" t="s">
        <v>8</v>
      </c>
      <c r="G117" s="16" t="s">
        <v>27</v>
      </c>
      <c r="H117" s="16" t="s">
        <v>180</v>
      </c>
      <c r="I117" s="16" t="s">
        <v>0</v>
      </c>
      <c r="J117" s="16"/>
      <c r="K117" s="16">
        <v>16</v>
      </c>
      <c r="L117" s="16">
        <v>1</v>
      </c>
      <c r="M117" s="16">
        <v>0</v>
      </c>
      <c r="N117" s="16"/>
      <c r="O117" s="16"/>
      <c r="P117" s="16"/>
      <c r="Q117" s="17">
        <f t="shared" si="2"/>
        <v>0.5173611111111109</v>
      </c>
    </row>
    <row r="118" spans="1:17" ht="24.75" customHeight="1">
      <c r="A118" s="9">
        <v>111</v>
      </c>
      <c r="B118" s="8" t="s">
        <v>216</v>
      </c>
      <c r="C118" s="9" t="s">
        <v>215</v>
      </c>
      <c r="D118" s="9" t="s">
        <v>28</v>
      </c>
      <c r="E118" s="9">
        <v>2009</v>
      </c>
      <c r="F118" s="9" t="s">
        <v>8</v>
      </c>
      <c r="G118" s="8" t="s">
        <v>27</v>
      </c>
      <c r="H118" s="8" t="s">
        <v>180</v>
      </c>
      <c r="I118" s="8" t="s">
        <v>0</v>
      </c>
      <c r="J118" s="8"/>
      <c r="K118" s="8">
        <v>20</v>
      </c>
      <c r="L118" s="8">
        <v>1</v>
      </c>
      <c r="M118" s="8">
        <v>0</v>
      </c>
      <c r="N118" s="8"/>
      <c r="O118" s="8"/>
      <c r="P118" s="8"/>
      <c r="Q118" s="7">
        <f t="shared" si="2"/>
        <v>0.5180555555555554</v>
      </c>
    </row>
    <row r="119" spans="1:17" ht="24.75" customHeight="1">
      <c r="A119" s="15">
        <v>112</v>
      </c>
      <c r="B119" s="16" t="s">
        <v>156</v>
      </c>
      <c r="C119" s="15" t="s">
        <v>155</v>
      </c>
      <c r="D119" s="15" t="s">
        <v>28</v>
      </c>
      <c r="E119" s="15">
        <v>2010</v>
      </c>
      <c r="F119" s="15" t="s">
        <v>8</v>
      </c>
      <c r="G119" s="16" t="s">
        <v>27</v>
      </c>
      <c r="H119" s="16" t="s">
        <v>69</v>
      </c>
      <c r="I119" s="16" t="s">
        <v>0</v>
      </c>
      <c r="J119" s="16"/>
      <c r="K119" s="16">
        <v>13</v>
      </c>
      <c r="L119" s="16">
        <v>1</v>
      </c>
      <c r="M119" s="16">
        <v>0</v>
      </c>
      <c r="N119" s="16"/>
      <c r="O119" s="16"/>
      <c r="P119" s="16"/>
      <c r="Q119" s="17">
        <f t="shared" si="2"/>
        <v>0.5187499999999998</v>
      </c>
    </row>
    <row r="120" spans="1:17" ht="24.75" customHeight="1">
      <c r="A120" s="9">
        <v>113</v>
      </c>
      <c r="B120" s="8" t="s">
        <v>343</v>
      </c>
      <c r="C120" s="9" t="s">
        <v>342</v>
      </c>
      <c r="D120" s="9" t="s">
        <v>28</v>
      </c>
      <c r="E120" s="9">
        <v>2010</v>
      </c>
      <c r="F120" s="9" t="s">
        <v>8</v>
      </c>
      <c r="G120" s="8" t="s">
        <v>27</v>
      </c>
      <c r="H120" s="8" t="s">
        <v>337</v>
      </c>
      <c r="I120" s="8" t="s">
        <v>336</v>
      </c>
      <c r="J120" s="8"/>
      <c r="K120" s="8">
        <v>7</v>
      </c>
      <c r="L120" s="8">
        <v>1</v>
      </c>
      <c r="M120" s="8">
        <v>0</v>
      </c>
      <c r="N120" s="8"/>
      <c r="O120" s="8"/>
      <c r="P120" s="8"/>
      <c r="Q120" s="7">
        <f t="shared" si="2"/>
        <v>0.5194444444444443</v>
      </c>
    </row>
    <row r="121" spans="1:17" ht="24.75" customHeight="1">
      <c r="A121" s="15">
        <v>114</v>
      </c>
      <c r="B121" s="16" t="s">
        <v>141</v>
      </c>
      <c r="C121" s="15" t="s">
        <v>140</v>
      </c>
      <c r="D121" s="15" t="s">
        <v>28</v>
      </c>
      <c r="E121" s="15">
        <v>2010</v>
      </c>
      <c r="F121" s="15" t="s">
        <v>8</v>
      </c>
      <c r="G121" s="16" t="s">
        <v>27</v>
      </c>
      <c r="H121" s="16" t="s">
        <v>69</v>
      </c>
      <c r="I121" s="16" t="s">
        <v>0</v>
      </c>
      <c r="J121" s="16"/>
      <c r="K121" s="16">
        <v>2</v>
      </c>
      <c r="L121" s="16">
        <v>1</v>
      </c>
      <c r="M121" s="16">
        <v>0</v>
      </c>
      <c r="N121" s="16"/>
      <c r="O121" s="16"/>
      <c r="P121" s="16"/>
      <c r="Q121" s="17">
        <f t="shared" si="2"/>
        <v>0.5201388888888887</v>
      </c>
    </row>
    <row r="122" spans="1:17" ht="24.75" customHeight="1">
      <c r="A122" s="9">
        <v>115</v>
      </c>
      <c r="B122" s="8" t="s">
        <v>139</v>
      </c>
      <c r="C122" s="9" t="s">
        <v>138</v>
      </c>
      <c r="D122" s="9" t="s">
        <v>28</v>
      </c>
      <c r="E122" s="9">
        <v>2010</v>
      </c>
      <c r="F122" s="9" t="s">
        <v>8</v>
      </c>
      <c r="G122" s="8" t="s">
        <v>27</v>
      </c>
      <c r="H122" s="8" t="s">
        <v>69</v>
      </c>
      <c r="I122" s="8" t="s">
        <v>0</v>
      </c>
      <c r="J122" s="8"/>
      <c r="K122" s="8">
        <v>20</v>
      </c>
      <c r="L122" s="8">
        <v>1</v>
      </c>
      <c r="M122" s="8">
        <v>0</v>
      </c>
      <c r="N122" s="8"/>
      <c r="O122" s="8"/>
      <c r="P122" s="8"/>
      <c r="Q122" s="7">
        <f aca="true" t="shared" si="3" ref="Q122:Q140">Q121+$S$13</f>
        <v>0.5208333333333331</v>
      </c>
    </row>
    <row r="123" spans="1:17" ht="24.75" customHeight="1">
      <c r="A123" s="15">
        <v>116</v>
      </c>
      <c r="B123" s="16" t="s">
        <v>240</v>
      </c>
      <c r="C123" s="15" t="s">
        <v>239</v>
      </c>
      <c r="D123" s="15" t="s">
        <v>28</v>
      </c>
      <c r="E123" s="15">
        <v>2009</v>
      </c>
      <c r="F123" s="15" t="s">
        <v>8</v>
      </c>
      <c r="G123" s="16" t="s">
        <v>27</v>
      </c>
      <c r="H123" s="16" t="s">
        <v>180</v>
      </c>
      <c r="I123" s="16" t="s">
        <v>0</v>
      </c>
      <c r="J123" s="16"/>
      <c r="K123" s="16">
        <v>1</v>
      </c>
      <c r="L123" s="16">
        <v>1</v>
      </c>
      <c r="M123" s="16">
        <v>0</v>
      </c>
      <c r="N123" s="16"/>
      <c r="O123" s="16"/>
      <c r="P123" s="16"/>
      <c r="Q123" s="17">
        <f t="shared" si="3"/>
        <v>0.5215277777777776</v>
      </c>
    </row>
    <row r="124" spans="1:17" ht="24.75" customHeight="1">
      <c r="A124" s="9">
        <v>117</v>
      </c>
      <c r="B124" s="8" t="s">
        <v>349</v>
      </c>
      <c r="C124" s="9" t="s">
        <v>348</v>
      </c>
      <c r="D124" s="9" t="s">
        <v>28</v>
      </c>
      <c r="E124" s="9">
        <v>2010</v>
      </c>
      <c r="F124" s="9" t="s">
        <v>8</v>
      </c>
      <c r="G124" s="8" t="s">
        <v>27</v>
      </c>
      <c r="H124" s="8" t="s">
        <v>337</v>
      </c>
      <c r="I124" s="8" t="s">
        <v>336</v>
      </c>
      <c r="J124" s="8"/>
      <c r="K124" s="8">
        <v>4</v>
      </c>
      <c r="L124" s="8">
        <v>1</v>
      </c>
      <c r="M124" s="8">
        <v>0</v>
      </c>
      <c r="N124" s="8"/>
      <c r="O124" s="8"/>
      <c r="P124" s="8"/>
      <c r="Q124" s="7">
        <f t="shared" si="3"/>
        <v>0.522222222222222</v>
      </c>
    </row>
    <row r="125" spans="1:17" ht="24.75" customHeight="1">
      <c r="A125" s="15">
        <v>118</v>
      </c>
      <c r="B125" s="16" t="s">
        <v>143</v>
      </c>
      <c r="C125" s="15" t="s">
        <v>142</v>
      </c>
      <c r="D125" s="15" t="s">
        <v>28</v>
      </c>
      <c r="E125" s="15">
        <v>2008</v>
      </c>
      <c r="F125" s="15" t="s">
        <v>8</v>
      </c>
      <c r="G125" s="16" t="s">
        <v>27</v>
      </c>
      <c r="H125" s="16" t="s">
        <v>69</v>
      </c>
      <c r="I125" s="16" t="s">
        <v>0</v>
      </c>
      <c r="J125" s="16"/>
      <c r="K125" s="16">
        <v>19</v>
      </c>
      <c r="L125" s="16">
        <v>1</v>
      </c>
      <c r="M125" s="16">
        <v>0</v>
      </c>
      <c r="N125" s="16"/>
      <c r="O125" s="16"/>
      <c r="P125" s="16"/>
      <c r="Q125" s="17">
        <f t="shared" si="3"/>
        <v>0.5229166666666665</v>
      </c>
    </row>
    <row r="126" spans="1:17" ht="24.75" customHeight="1">
      <c r="A126" s="9">
        <v>119</v>
      </c>
      <c r="B126" s="8" t="s">
        <v>149</v>
      </c>
      <c r="C126" s="9" t="s">
        <v>148</v>
      </c>
      <c r="D126" s="9" t="s">
        <v>28</v>
      </c>
      <c r="E126" s="9">
        <v>2010</v>
      </c>
      <c r="F126" s="9" t="s">
        <v>8</v>
      </c>
      <c r="G126" s="8" t="s">
        <v>27</v>
      </c>
      <c r="H126" s="8" t="s">
        <v>69</v>
      </c>
      <c r="I126" s="8" t="s">
        <v>0</v>
      </c>
      <c r="J126" s="8"/>
      <c r="K126" s="8">
        <v>16</v>
      </c>
      <c r="L126" s="8">
        <v>1</v>
      </c>
      <c r="M126" s="8">
        <v>0</v>
      </c>
      <c r="N126" s="8"/>
      <c r="O126" s="8"/>
      <c r="P126" s="8"/>
      <c r="Q126" s="7">
        <f t="shared" si="3"/>
        <v>0.5236111111111109</v>
      </c>
    </row>
    <row r="127" spans="1:17" ht="24.75" customHeight="1">
      <c r="A127" s="15">
        <v>120</v>
      </c>
      <c r="B127" s="16" t="s">
        <v>246</v>
      </c>
      <c r="C127" s="15" t="s">
        <v>247</v>
      </c>
      <c r="D127" s="15" t="s">
        <v>28</v>
      </c>
      <c r="E127" s="15">
        <v>2011</v>
      </c>
      <c r="F127" s="15" t="s">
        <v>8</v>
      </c>
      <c r="G127" s="16" t="s">
        <v>27</v>
      </c>
      <c r="H127" s="16" t="s">
        <v>241</v>
      </c>
      <c r="I127" s="16" t="s">
        <v>0</v>
      </c>
      <c r="J127" s="16"/>
      <c r="K127" s="16">
        <v>6</v>
      </c>
      <c r="L127" s="16">
        <v>1</v>
      </c>
      <c r="M127" s="16">
        <v>0</v>
      </c>
      <c r="N127" s="16"/>
      <c r="O127" s="16"/>
      <c r="P127" s="16"/>
      <c r="Q127" s="17">
        <f t="shared" si="3"/>
        <v>0.5243055555555554</v>
      </c>
    </row>
    <row r="128" spans="1:17" ht="24.75" customHeight="1">
      <c r="A128" s="9">
        <v>121</v>
      </c>
      <c r="B128" s="8" t="s">
        <v>73</v>
      </c>
      <c r="C128" s="9" t="s">
        <v>72</v>
      </c>
      <c r="D128" s="9" t="s">
        <v>28</v>
      </c>
      <c r="E128" s="9">
        <v>2010</v>
      </c>
      <c r="F128" s="9" t="s">
        <v>8</v>
      </c>
      <c r="G128" s="8" t="s">
        <v>27</v>
      </c>
      <c r="H128" s="8" t="s">
        <v>69</v>
      </c>
      <c r="I128" s="8" t="s">
        <v>0</v>
      </c>
      <c r="J128" s="8"/>
      <c r="K128" s="8">
        <v>8</v>
      </c>
      <c r="L128" s="8">
        <v>1</v>
      </c>
      <c r="M128" s="8">
        <v>0</v>
      </c>
      <c r="N128" s="8"/>
      <c r="O128" s="8"/>
      <c r="P128" s="8"/>
      <c r="Q128" s="7">
        <f t="shared" si="3"/>
        <v>0.5249999999999998</v>
      </c>
    </row>
    <row r="129" spans="1:17" ht="24.75" customHeight="1">
      <c r="A129" s="15">
        <v>122</v>
      </c>
      <c r="B129" s="16" t="s">
        <v>234</v>
      </c>
      <c r="C129" s="15" t="s">
        <v>233</v>
      </c>
      <c r="D129" s="15" t="s">
        <v>28</v>
      </c>
      <c r="E129" s="15">
        <v>2010</v>
      </c>
      <c r="F129" s="15" t="s">
        <v>8</v>
      </c>
      <c r="G129" s="16" t="s">
        <v>27</v>
      </c>
      <c r="H129" s="16" t="s">
        <v>180</v>
      </c>
      <c r="I129" s="16" t="s">
        <v>0</v>
      </c>
      <c r="J129" s="16"/>
      <c r="K129" s="16">
        <v>12</v>
      </c>
      <c r="L129" s="16">
        <v>1</v>
      </c>
      <c r="M129" s="16">
        <v>0</v>
      </c>
      <c r="N129" s="16"/>
      <c r="O129" s="16"/>
      <c r="P129" s="16"/>
      <c r="Q129" s="17">
        <f t="shared" si="3"/>
        <v>0.5256944444444442</v>
      </c>
    </row>
    <row r="130" spans="1:17" ht="24.75" customHeight="1">
      <c r="A130" s="9">
        <v>123</v>
      </c>
      <c r="B130" s="8" t="s">
        <v>119</v>
      </c>
      <c r="C130" s="9" t="s">
        <v>118</v>
      </c>
      <c r="D130" s="9" t="s">
        <v>28</v>
      </c>
      <c r="E130" s="9">
        <v>2010</v>
      </c>
      <c r="F130" s="9" t="s">
        <v>8</v>
      </c>
      <c r="G130" s="8" t="s">
        <v>27</v>
      </c>
      <c r="H130" s="8" t="s">
        <v>69</v>
      </c>
      <c r="I130" s="8" t="s">
        <v>0</v>
      </c>
      <c r="J130" s="8"/>
      <c r="K130" s="8">
        <v>3</v>
      </c>
      <c r="L130" s="8">
        <v>1</v>
      </c>
      <c r="M130" s="8">
        <v>0</v>
      </c>
      <c r="N130" s="8"/>
      <c r="O130" s="8"/>
      <c r="P130" s="8"/>
      <c r="Q130" s="7">
        <f t="shared" si="3"/>
        <v>0.5263888888888887</v>
      </c>
    </row>
    <row r="131" spans="1:17" ht="24.75" customHeight="1">
      <c r="A131" s="15">
        <v>124</v>
      </c>
      <c r="B131" s="16" t="s">
        <v>353</v>
      </c>
      <c r="C131" s="15" t="s">
        <v>352</v>
      </c>
      <c r="D131" s="15" t="s">
        <v>28</v>
      </c>
      <c r="E131" s="15">
        <v>2010</v>
      </c>
      <c r="F131" s="15" t="s">
        <v>8</v>
      </c>
      <c r="G131" s="16" t="s">
        <v>27</v>
      </c>
      <c r="H131" s="16" t="s">
        <v>337</v>
      </c>
      <c r="I131" s="16" t="s">
        <v>336</v>
      </c>
      <c r="J131" s="16"/>
      <c r="K131" s="16">
        <v>2</v>
      </c>
      <c r="L131" s="16">
        <v>1</v>
      </c>
      <c r="M131" s="16">
        <v>0</v>
      </c>
      <c r="N131" s="16"/>
      <c r="O131" s="16"/>
      <c r="P131" s="16"/>
      <c r="Q131" s="17">
        <f t="shared" si="3"/>
        <v>0.5270833333333331</v>
      </c>
    </row>
    <row r="132" spans="1:17" ht="24.75" customHeight="1">
      <c r="A132" s="9">
        <v>125</v>
      </c>
      <c r="B132" s="8" t="s">
        <v>212</v>
      </c>
      <c r="C132" s="9" t="s">
        <v>211</v>
      </c>
      <c r="D132" s="9" t="s">
        <v>28</v>
      </c>
      <c r="E132" s="9">
        <v>2010</v>
      </c>
      <c r="F132" s="9" t="s">
        <v>8</v>
      </c>
      <c r="G132" s="8" t="s">
        <v>27</v>
      </c>
      <c r="H132" s="8" t="s">
        <v>180</v>
      </c>
      <c r="I132" s="8" t="s">
        <v>0</v>
      </c>
      <c r="J132" s="8"/>
      <c r="K132" s="8">
        <v>22</v>
      </c>
      <c r="L132" s="8">
        <v>1</v>
      </c>
      <c r="M132" s="8">
        <v>0</v>
      </c>
      <c r="N132" s="8"/>
      <c r="O132" s="8"/>
      <c r="P132" s="8"/>
      <c r="Q132" s="7">
        <f t="shared" si="3"/>
        <v>0.5277777777777776</v>
      </c>
    </row>
    <row r="133" spans="1:17" ht="24.75" customHeight="1">
      <c r="A133" s="15">
        <v>126</v>
      </c>
      <c r="B133" s="16" t="s">
        <v>287</v>
      </c>
      <c r="C133" s="15" t="s">
        <v>286</v>
      </c>
      <c r="D133" s="15" t="s">
        <v>28</v>
      </c>
      <c r="E133" s="15">
        <v>2012</v>
      </c>
      <c r="F133" s="15" t="s">
        <v>8</v>
      </c>
      <c r="G133" s="16" t="s">
        <v>27</v>
      </c>
      <c r="H133" s="16" t="s">
        <v>241</v>
      </c>
      <c r="I133" s="16" t="s">
        <v>0</v>
      </c>
      <c r="J133" s="16"/>
      <c r="K133" s="16">
        <v>21</v>
      </c>
      <c r="L133" s="16">
        <v>1</v>
      </c>
      <c r="M133" s="16">
        <v>0</v>
      </c>
      <c r="N133" s="16"/>
      <c r="O133" s="16"/>
      <c r="P133" s="16"/>
      <c r="Q133" s="17">
        <f t="shared" si="3"/>
        <v>0.528472222222222</v>
      </c>
    </row>
    <row r="134" spans="1:17" ht="24.75" customHeight="1">
      <c r="A134" s="9">
        <v>127</v>
      </c>
      <c r="B134" s="8" t="s">
        <v>151</v>
      </c>
      <c r="C134" s="9" t="s">
        <v>150</v>
      </c>
      <c r="D134" s="9" t="s">
        <v>28</v>
      </c>
      <c r="E134" s="9">
        <v>2010</v>
      </c>
      <c r="F134" s="9" t="s">
        <v>8</v>
      </c>
      <c r="G134" s="8" t="s">
        <v>27</v>
      </c>
      <c r="H134" s="8" t="s">
        <v>69</v>
      </c>
      <c r="I134" s="8" t="s">
        <v>0</v>
      </c>
      <c r="J134" s="8"/>
      <c r="K134" s="8">
        <v>15</v>
      </c>
      <c r="L134" s="8">
        <v>1</v>
      </c>
      <c r="M134" s="8">
        <v>0</v>
      </c>
      <c r="N134" s="8"/>
      <c r="O134" s="8"/>
      <c r="P134" s="8"/>
      <c r="Q134" s="7">
        <f t="shared" si="3"/>
        <v>0.5291666666666665</v>
      </c>
    </row>
    <row r="135" spans="1:17" ht="24.75" customHeight="1">
      <c r="A135" s="15">
        <v>128</v>
      </c>
      <c r="B135" s="16" t="s">
        <v>272</v>
      </c>
      <c r="C135" s="15" t="s">
        <v>271</v>
      </c>
      <c r="D135" s="15" t="s">
        <v>28</v>
      </c>
      <c r="E135" s="15">
        <v>2013</v>
      </c>
      <c r="F135" s="15" t="s">
        <v>8</v>
      </c>
      <c r="G135" s="16" t="s">
        <v>27</v>
      </c>
      <c r="H135" s="16" t="s">
        <v>241</v>
      </c>
      <c r="I135" s="16" t="s">
        <v>0</v>
      </c>
      <c r="J135" s="16"/>
      <c r="K135" s="16">
        <v>3</v>
      </c>
      <c r="L135" s="16">
        <v>1</v>
      </c>
      <c r="M135" s="16">
        <v>0</v>
      </c>
      <c r="N135" s="16"/>
      <c r="O135" s="16"/>
      <c r="P135" s="16"/>
      <c r="Q135" s="17">
        <f t="shared" si="3"/>
        <v>0.5298611111111109</v>
      </c>
    </row>
    <row r="136" spans="1:17" ht="24.75" customHeight="1">
      <c r="A136" s="9">
        <v>129</v>
      </c>
      <c r="B136" s="8" t="s">
        <v>147</v>
      </c>
      <c r="C136" s="9" t="s">
        <v>146</v>
      </c>
      <c r="D136" s="9" t="s">
        <v>28</v>
      </c>
      <c r="E136" s="9">
        <v>2010</v>
      </c>
      <c r="F136" s="9" t="s">
        <v>8</v>
      </c>
      <c r="G136" s="8" t="s">
        <v>27</v>
      </c>
      <c r="H136" s="8" t="s">
        <v>69</v>
      </c>
      <c r="I136" s="8" t="s">
        <v>0</v>
      </c>
      <c r="J136" s="8"/>
      <c r="K136" s="8">
        <v>17</v>
      </c>
      <c r="L136" s="8">
        <v>1</v>
      </c>
      <c r="M136" s="8">
        <v>0</v>
      </c>
      <c r="N136" s="8"/>
      <c r="O136" s="8"/>
      <c r="P136" s="8"/>
      <c r="Q136" s="7">
        <f t="shared" si="3"/>
        <v>0.5305555555555553</v>
      </c>
    </row>
    <row r="137" spans="1:17" ht="24.75" customHeight="1">
      <c r="A137" s="15">
        <v>130</v>
      </c>
      <c r="B137" s="16" t="s">
        <v>137</v>
      </c>
      <c r="C137" s="15" t="s">
        <v>136</v>
      </c>
      <c r="D137" s="15" t="s">
        <v>28</v>
      </c>
      <c r="E137" s="15">
        <v>2010</v>
      </c>
      <c r="F137" s="15" t="s">
        <v>8</v>
      </c>
      <c r="G137" s="16" t="s">
        <v>27</v>
      </c>
      <c r="H137" s="16" t="s">
        <v>69</v>
      </c>
      <c r="I137" s="16" t="s">
        <v>0</v>
      </c>
      <c r="J137" s="16"/>
      <c r="K137" s="16">
        <v>21</v>
      </c>
      <c r="L137" s="16">
        <v>1</v>
      </c>
      <c r="M137" s="16">
        <v>0</v>
      </c>
      <c r="N137" s="16"/>
      <c r="O137" s="16"/>
      <c r="P137" s="16"/>
      <c r="Q137" s="17">
        <f t="shared" si="3"/>
        <v>0.5312499999999998</v>
      </c>
    </row>
    <row r="138" spans="1:17" ht="24.75" customHeight="1">
      <c r="A138" s="9">
        <v>131</v>
      </c>
      <c r="B138" s="8" t="s">
        <v>101</v>
      </c>
      <c r="C138" s="9" t="s">
        <v>100</v>
      </c>
      <c r="D138" s="9" t="s">
        <v>28</v>
      </c>
      <c r="E138" s="9">
        <v>2010</v>
      </c>
      <c r="F138" s="9" t="s">
        <v>8</v>
      </c>
      <c r="G138" s="8" t="s">
        <v>27</v>
      </c>
      <c r="H138" s="8" t="s">
        <v>69</v>
      </c>
      <c r="I138" s="8" t="s">
        <v>0</v>
      </c>
      <c r="J138" s="8"/>
      <c r="K138" s="8">
        <v>38</v>
      </c>
      <c r="L138" s="8">
        <v>1</v>
      </c>
      <c r="M138" s="8">
        <v>0</v>
      </c>
      <c r="N138" s="8"/>
      <c r="O138" s="8"/>
      <c r="P138" s="8"/>
      <c r="Q138" s="7">
        <f t="shared" si="3"/>
        <v>0.5319444444444442</v>
      </c>
    </row>
    <row r="139" spans="1:17" ht="24.75" customHeight="1">
      <c r="A139" s="15">
        <v>132</v>
      </c>
      <c r="B139" s="16" t="s">
        <v>291</v>
      </c>
      <c r="C139" s="15" t="s">
        <v>290</v>
      </c>
      <c r="D139" s="15" t="s">
        <v>28</v>
      </c>
      <c r="E139" s="15">
        <v>2012</v>
      </c>
      <c r="F139" s="15" t="s">
        <v>8</v>
      </c>
      <c r="G139" s="16" t="s">
        <v>27</v>
      </c>
      <c r="H139" s="16" t="s">
        <v>241</v>
      </c>
      <c r="I139" s="16" t="s">
        <v>0</v>
      </c>
      <c r="J139" s="16"/>
      <c r="K139" s="16">
        <v>2</v>
      </c>
      <c r="L139" s="16">
        <v>1</v>
      </c>
      <c r="M139" s="16">
        <v>0</v>
      </c>
      <c r="N139" s="16"/>
      <c r="O139" s="16"/>
      <c r="P139" s="16"/>
      <c r="Q139" s="17">
        <f t="shared" si="3"/>
        <v>0.5326388888888887</v>
      </c>
    </row>
    <row r="140" spans="1:17" ht="24.75" customHeight="1">
      <c r="A140" s="9">
        <v>133</v>
      </c>
      <c r="B140" s="8" t="s">
        <v>121</v>
      </c>
      <c r="C140" s="9" t="s">
        <v>120</v>
      </c>
      <c r="D140" s="9" t="s">
        <v>28</v>
      </c>
      <c r="E140" s="9">
        <v>2010</v>
      </c>
      <c r="F140" s="9" t="s">
        <v>8</v>
      </c>
      <c r="G140" s="8" t="s">
        <v>27</v>
      </c>
      <c r="H140" s="8" t="s">
        <v>69</v>
      </c>
      <c r="I140" s="8" t="s">
        <v>0</v>
      </c>
      <c r="J140" s="8"/>
      <c r="K140" s="8">
        <v>29</v>
      </c>
      <c r="L140" s="8">
        <v>1</v>
      </c>
      <c r="M140" s="8">
        <v>0</v>
      </c>
      <c r="N140" s="8"/>
      <c r="O140" s="8"/>
      <c r="P140" s="8"/>
      <c r="Q140" s="7">
        <f t="shared" si="3"/>
        <v>0.5333333333333331</v>
      </c>
    </row>
    <row r="141" spans="1:17" ht="24.75" customHeight="1">
      <c r="A141" s="22" t="s">
        <v>382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4"/>
    </row>
    <row r="142" spans="1:19" ht="24.75" customHeight="1">
      <c r="A142" s="15">
        <v>134</v>
      </c>
      <c r="B142" s="16" t="s">
        <v>268</v>
      </c>
      <c r="C142" s="15" t="s">
        <v>267</v>
      </c>
      <c r="D142" s="15" t="s">
        <v>43</v>
      </c>
      <c r="E142" s="15">
        <v>2009</v>
      </c>
      <c r="F142" s="15" t="s">
        <v>3</v>
      </c>
      <c r="G142" s="16" t="s">
        <v>21</v>
      </c>
      <c r="H142" s="16" t="s">
        <v>241</v>
      </c>
      <c r="I142" s="16" t="s">
        <v>0</v>
      </c>
      <c r="J142" s="16"/>
      <c r="K142" s="16">
        <v>31</v>
      </c>
      <c r="L142" s="16">
        <v>1</v>
      </c>
      <c r="M142" s="16">
        <v>4</v>
      </c>
      <c r="N142" s="16"/>
      <c r="O142" s="16"/>
      <c r="P142" s="16"/>
      <c r="Q142" s="17">
        <f>Q140+$S$142</f>
        <v>0.5437499999999997</v>
      </c>
      <c r="S142" s="10">
        <v>0.010416666666666666</v>
      </c>
    </row>
    <row r="143" spans="1:17" ht="24.75" customHeight="1">
      <c r="A143" s="9">
        <v>135</v>
      </c>
      <c r="B143" s="8" t="s">
        <v>274</v>
      </c>
      <c r="C143" s="9" t="s">
        <v>273</v>
      </c>
      <c r="D143" s="9" t="s">
        <v>43</v>
      </c>
      <c r="E143" s="9">
        <v>2008</v>
      </c>
      <c r="F143" s="9" t="s">
        <v>3</v>
      </c>
      <c r="G143" s="8" t="s">
        <v>21</v>
      </c>
      <c r="H143" s="8" t="s">
        <v>241</v>
      </c>
      <c r="I143" s="8" t="s">
        <v>0</v>
      </c>
      <c r="J143" s="8"/>
      <c r="K143" s="8">
        <v>29</v>
      </c>
      <c r="L143" s="8">
        <v>1</v>
      </c>
      <c r="M143" s="8">
        <v>4</v>
      </c>
      <c r="N143" s="8"/>
      <c r="O143" s="8"/>
      <c r="P143" s="8"/>
      <c r="Q143" s="7">
        <f>Q142+$S$144</f>
        <v>0.5444444444444442</v>
      </c>
    </row>
    <row r="144" spans="1:19" ht="24.75" customHeight="1">
      <c r="A144" s="15">
        <v>136</v>
      </c>
      <c r="B144" s="16" t="s">
        <v>285</v>
      </c>
      <c r="C144" s="15" t="s">
        <v>284</v>
      </c>
      <c r="D144" s="15" t="s">
        <v>43</v>
      </c>
      <c r="E144" s="15">
        <v>2009</v>
      </c>
      <c r="F144" s="15" t="s">
        <v>3</v>
      </c>
      <c r="G144" s="16" t="s">
        <v>21</v>
      </c>
      <c r="H144" s="16" t="s">
        <v>241</v>
      </c>
      <c r="I144" s="16" t="s">
        <v>0</v>
      </c>
      <c r="J144" s="16"/>
      <c r="K144" s="16">
        <v>22</v>
      </c>
      <c r="L144" s="16">
        <v>1</v>
      </c>
      <c r="M144" s="16">
        <v>4</v>
      </c>
      <c r="N144" s="16"/>
      <c r="O144" s="16"/>
      <c r="P144" s="16"/>
      <c r="Q144" s="17">
        <f>Q143+$S$144</f>
        <v>0.5451388888888886</v>
      </c>
      <c r="S144" s="10">
        <v>0.0006944444444444445</v>
      </c>
    </row>
    <row r="145" spans="1:17" ht="24.75" customHeight="1">
      <c r="A145" s="9">
        <v>137</v>
      </c>
      <c r="B145" s="8" t="s">
        <v>270</v>
      </c>
      <c r="C145" s="9" t="s">
        <v>269</v>
      </c>
      <c r="D145" s="9" t="s">
        <v>43</v>
      </c>
      <c r="E145" s="9">
        <v>2009</v>
      </c>
      <c r="F145" s="9" t="s">
        <v>3</v>
      </c>
      <c r="G145" s="8" t="s">
        <v>21</v>
      </c>
      <c r="H145" s="8" t="s">
        <v>241</v>
      </c>
      <c r="I145" s="8" t="s">
        <v>0</v>
      </c>
      <c r="J145" s="8"/>
      <c r="K145" s="8">
        <v>30</v>
      </c>
      <c r="L145" s="8">
        <v>1</v>
      </c>
      <c r="M145" s="8">
        <v>4</v>
      </c>
      <c r="N145" s="8"/>
      <c r="O145" s="8"/>
      <c r="P145" s="8"/>
      <c r="Q145" s="7">
        <f>Q144+$S$144</f>
        <v>0.5458333333333331</v>
      </c>
    </row>
    <row r="146" spans="1:17" ht="24.75" customHeight="1">
      <c r="A146" s="15">
        <v>138</v>
      </c>
      <c r="B146" s="16" t="s">
        <v>266</v>
      </c>
      <c r="C146" s="15" t="s">
        <v>265</v>
      </c>
      <c r="D146" s="15" t="s">
        <v>43</v>
      </c>
      <c r="E146" s="15">
        <v>2009</v>
      </c>
      <c r="F146" s="15" t="s">
        <v>3</v>
      </c>
      <c r="G146" s="16" t="s">
        <v>21</v>
      </c>
      <c r="H146" s="16" t="s">
        <v>241</v>
      </c>
      <c r="I146" s="16" t="s">
        <v>0</v>
      </c>
      <c r="J146" s="16"/>
      <c r="K146" s="16">
        <v>32</v>
      </c>
      <c r="L146" s="16">
        <v>1</v>
      </c>
      <c r="M146" s="16">
        <v>4</v>
      </c>
      <c r="N146" s="16"/>
      <c r="O146" s="16"/>
      <c r="P146" s="16"/>
      <c r="Q146" s="17">
        <f>Q145+$S$144</f>
        <v>0.5465277777777775</v>
      </c>
    </row>
    <row r="147" spans="1:17" ht="24.75" customHeight="1">
      <c r="A147" s="9">
        <v>139</v>
      </c>
      <c r="B147" s="8" t="s">
        <v>60</v>
      </c>
      <c r="C147" s="9" t="s">
        <v>59</v>
      </c>
      <c r="D147" s="9" t="s">
        <v>43</v>
      </c>
      <c r="E147" s="9">
        <v>2008</v>
      </c>
      <c r="F147" s="9" t="s">
        <v>3</v>
      </c>
      <c r="G147" s="8" t="s">
        <v>21</v>
      </c>
      <c r="H147" s="8" t="s">
        <v>20</v>
      </c>
      <c r="I147" s="8" t="s">
        <v>0</v>
      </c>
      <c r="J147" s="8"/>
      <c r="K147" s="8">
        <v>13</v>
      </c>
      <c r="L147" s="8">
        <v>1</v>
      </c>
      <c r="M147" s="8">
        <v>4</v>
      </c>
      <c r="N147" s="8"/>
      <c r="O147" s="8"/>
      <c r="P147" s="8"/>
      <c r="Q147" s="7">
        <f>Q146+$S$144</f>
        <v>0.5472222222222219</v>
      </c>
    </row>
    <row r="148" spans="1:17" ht="24.75" customHeight="1">
      <c r="A148" s="15">
        <v>140</v>
      </c>
      <c r="B148" s="16" t="s">
        <v>282</v>
      </c>
      <c r="C148" s="15" t="s">
        <v>283</v>
      </c>
      <c r="D148" s="15" t="s">
        <v>4</v>
      </c>
      <c r="E148" s="15">
        <v>2008</v>
      </c>
      <c r="F148" s="15" t="s">
        <v>3</v>
      </c>
      <c r="G148" s="16" t="s">
        <v>21</v>
      </c>
      <c r="H148" s="16" t="s">
        <v>241</v>
      </c>
      <c r="I148" s="16" t="s">
        <v>0</v>
      </c>
      <c r="J148" s="16"/>
      <c r="K148" s="16">
        <v>23</v>
      </c>
      <c r="L148" s="16">
        <v>1</v>
      </c>
      <c r="M148" s="16">
        <v>12</v>
      </c>
      <c r="N148" s="16"/>
      <c r="O148" s="16"/>
      <c r="P148" s="16"/>
      <c r="Q148" s="17">
        <f>Q147+$S$144</f>
        <v>0.5479166666666664</v>
      </c>
    </row>
    <row r="149" spans="1:17" ht="24.75" customHeight="1">
      <c r="A149" s="9">
        <v>141</v>
      </c>
      <c r="B149" s="8" t="s">
        <v>263</v>
      </c>
      <c r="C149" s="9" t="s">
        <v>262</v>
      </c>
      <c r="D149" s="9" t="s">
        <v>43</v>
      </c>
      <c r="E149" s="9">
        <v>2008</v>
      </c>
      <c r="F149" s="9" t="s">
        <v>3</v>
      </c>
      <c r="G149" s="8" t="s">
        <v>21</v>
      </c>
      <c r="H149" s="8" t="s">
        <v>241</v>
      </c>
      <c r="I149" s="8" t="s">
        <v>0</v>
      </c>
      <c r="J149" s="8"/>
      <c r="K149" s="8">
        <v>34</v>
      </c>
      <c r="L149" s="8">
        <v>1</v>
      </c>
      <c r="M149" s="8">
        <v>4</v>
      </c>
      <c r="N149" s="8"/>
      <c r="O149" s="8"/>
      <c r="P149" s="8"/>
      <c r="Q149" s="7">
        <f>Q148+$S$144</f>
        <v>0.5486111111111108</v>
      </c>
    </row>
    <row r="150" spans="1:17" ht="24.75" customHeight="1">
      <c r="A150" s="15">
        <v>142</v>
      </c>
      <c r="B150" s="16" t="s">
        <v>243</v>
      </c>
      <c r="C150" s="15" t="s">
        <v>244</v>
      </c>
      <c r="D150" s="15" t="s">
        <v>24</v>
      </c>
      <c r="E150" s="15">
        <v>2009</v>
      </c>
      <c r="F150" s="15" t="s">
        <v>3</v>
      </c>
      <c r="G150" s="16" t="s">
        <v>21</v>
      </c>
      <c r="H150" s="16" t="s">
        <v>241</v>
      </c>
      <c r="I150" s="16" t="s">
        <v>0</v>
      </c>
      <c r="J150" s="16"/>
      <c r="K150" s="16">
        <v>8</v>
      </c>
      <c r="L150" s="16">
        <v>1</v>
      </c>
      <c r="M150" s="16">
        <v>0.4</v>
      </c>
      <c r="N150" s="16"/>
      <c r="O150" s="16"/>
      <c r="P150" s="16"/>
      <c r="Q150" s="17">
        <f>Q149+$S$144</f>
        <v>0.5493055555555553</v>
      </c>
    </row>
    <row r="151" spans="1:17" ht="24.75" customHeight="1">
      <c r="A151" s="9">
        <v>143</v>
      </c>
      <c r="B151" s="8" t="s">
        <v>309</v>
      </c>
      <c r="C151" s="9" t="s">
        <v>310</v>
      </c>
      <c r="D151" s="9" t="s">
        <v>28</v>
      </c>
      <c r="E151" s="9">
        <v>2011</v>
      </c>
      <c r="F151" s="9" t="s">
        <v>3</v>
      </c>
      <c r="G151" s="8" t="s">
        <v>21</v>
      </c>
      <c r="H151" s="8" t="s">
        <v>241</v>
      </c>
      <c r="I151" s="8" t="s">
        <v>0</v>
      </c>
      <c r="J151" s="8"/>
      <c r="K151" s="8">
        <v>10</v>
      </c>
      <c r="L151" s="8">
        <v>1</v>
      </c>
      <c r="M151" s="8">
        <v>0</v>
      </c>
      <c r="N151" s="8"/>
      <c r="O151" s="8"/>
      <c r="P151" s="8"/>
      <c r="Q151" s="7">
        <f>Q150+$S$144</f>
        <v>0.5499999999999997</v>
      </c>
    </row>
    <row r="152" spans="1:17" ht="24.75" customHeight="1">
      <c r="A152" s="15">
        <v>144</v>
      </c>
      <c r="B152" s="16" t="s">
        <v>77</v>
      </c>
      <c r="C152" s="15" t="s">
        <v>85</v>
      </c>
      <c r="D152" s="15" t="s">
        <v>28</v>
      </c>
      <c r="E152" s="15">
        <v>2009</v>
      </c>
      <c r="F152" s="15" t="s">
        <v>3</v>
      </c>
      <c r="G152" s="16" t="s">
        <v>21</v>
      </c>
      <c r="H152" s="16" t="s">
        <v>69</v>
      </c>
      <c r="I152" s="16" t="s">
        <v>0</v>
      </c>
      <c r="J152" s="16"/>
      <c r="K152" s="16">
        <v>45</v>
      </c>
      <c r="L152" s="16">
        <v>1</v>
      </c>
      <c r="M152" s="16">
        <v>0</v>
      </c>
      <c r="N152" s="16"/>
      <c r="O152" s="16"/>
      <c r="P152" s="16"/>
      <c r="Q152" s="17">
        <f>Q151+$S$144</f>
        <v>0.5506944444444442</v>
      </c>
    </row>
    <row r="153" spans="1:17" ht="24.75" customHeight="1">
      <c r="A153" s="9">
        <v>145</v>
      </c>
      <c r="B153" s="8" t="s">
        <v>299</v>
      </c>
      <c r="C153" s="9">
        <v>189</v>
      </c>
      <c r="D153" s="9" t="s">
        <v>28</v>
      </c>
      <c r="E153" s="9">
        <v>2011</v>
      </c>
      <c r="F153" s="9" t="s">
        <v>3</v>
      </c>
      <c r="G153" s="8" t="s">
        <v>21</v>
      </c>
      <c r="H153" s="8" t="s">
        <v>241</v>
      </c>
      <c r="I153" s="8"/>
      <c r="J153" s="8"/>
      <c r="K153" s="8"/>
      <c r="L153" s="8"/>
      <c r="M153" s="8">
        <v>0</v>
      </c>
      <c r="N153" s="8"/>
      <c r="O153" s="8"/>
      <c r="P153" s="8"/>
      <c r="Q153" s="7">
        <f>Q152+$S$144</f>
        <v>0.5513888888888886</v>
      </c>
    </row>
    <row r="154" spans="1:17" ht="24.75" customHeight="1" thickBot="1">
      <c r="A154" s="31">
        <v>146</v>
      </c>
      <c r="B154" s="32" t="s">
        <v>71</v>
      </c>
      <c r="C154" s="31" t="s">
        <v>84</v>
      </c>
      <c r="D154" s="31" t="s">
        <v>28</v>
      </c>
      <c r="E154" s="31">
        <v>2011</v>
      </c>
      <c r="F154" s="31" t="s">
        <v>3</v>
      </c>
      <c r="G154" s="32" t="s">
        <v>21</v>
      </c>
      <c r="H154" s="32" t="s">
        <v>69</v>
      </c>
      <c r="I154" s="32" t="s">
        <v>0</v>
      </c>
      <c r="J154" s="32"/>
      <c r="K154" s="32">
        <v>46</v>
      </c>
      <c r="L154" s="32">
        <v>1</v>
      </c>
      <c r="M154" s="32">
        <v>0</v>
      </c>
      <c r="N154" s="32"/>
      <c r="O154" s="32"/>
      <c r="P154" s="32"/>
      <c r="Q154" s="33">
        <f>Q153+$S$144</f>
        <v>0.552083333333333</v>
      </c>
    </row>
    <row r="155" spans="1:17" ht="24.75" customHeight="1">
      <c r="A155" s="28">
        <v>147</v>
      </c>
      <c r="B155" s="29" t="s">
        <v>323</v>
      </c>
      <c r="C155" s="28" t="s">
        <v>322</v>
      </c>
      <c r="D155" s="28" t="s">
        <v>43</v>
      </c>
      <c r="E155" s="28">
        <v>2008</v>
      </c>
      <c r="F155" s="28" t="s">
        <v>8</v>
      </c>
      <c r="G155" s="29" t="s">
        <v>21</v>
      </c>
      <c r="H155" s="29" t="s">
        <v>313</v>
      </c>
      <c r="I155" s="29" t="s">
        <v>0</v>
      </c>
      <c r="J155" s="29"/>
      <c r="K155" s="29">
        <v>5</v>
      </c>
      <c r="L155" s="29">
        <v>1</v>
      </c>
      <c r="M155" s="29">
        <v>4</v>
      </c>
      <c r="N155" s="29"/>
      <c r="O155" s="29"/>
      <c r="P155" s="29"/>
      <c r="Q155" s="30">
        <f>Q154+$S$144</f>
        <v>0.5527777777777775</v>
      </c>
    </row>
    <row r="156" spans="1:17" ht="24.75" customHeight="1">
      <c r="A156" s="15">
        <v>148</v>
      </c>
      <c r="B156" s="16" t="s">
        <v>345</v>
      </c>
      <c r="C156" s="15" t="s">
        <v>355</v>
      </c>
      <c r="D156" s="15" t="s">
        <v>43</v>
      </c>
      <c r="E156" s="15">
        <v>2008</v>
      </c>
      <c r="F156" s="15" t="s">
        <v>8</v>
      </c>
      <c r="G156" s="16" t="s">
        <v>21</v>
      </c>
      <c r="H156" s="16" t="s">
        <v>337</v>
      </c>
      <c r="I156" s="16" t="s">
        <v>336</v>
      </c>
      <c r="J156" s="16"/>
      <c r="K156" s="16">
        <v>11</v>
      </c>
      <c r="L156" s="16">
        <v>1</v>
      </c>
      <c r="M156" s="16">
        <v>4</v>
      </c>
      <c r="N156" s="16"/>
      <c r="O156" s="16"/>
      <c r="P156" s="16"/>
      <c r="Q156" s="17">
        <f>Q155+$S$144</f>
        <v>0.5534722222222219</v>
      </c>
    </row>
    <row r="157" spans="1:17" ht="24.75" customHeight="1">
      <c r="A157" s="9">
        <v>149</v>
      </c>
      <c r="B157" s="8" t="s">
        <v>62</v>
      </c>
      <c r="C157" s="9" t="s">
        <v>61</v>
      </c>
      <c r="D157" s="9" t="s">
        <v>43</v>
      </c>
      <c r="E157" s="9">
        <v>2008</v>
      </c>
      <c r="F157" s="9" t="s">
        <v>8</v>
      </c>
      <c r="G157" s="8" t="s">
        <v>21</v>
      </c>
      <c r="H157" s="8" t="s">
        <v>20</v>
      </c>
      <c r="I157" s="8" t="s">
        <v>0</v>
      </c>
      <c r="J157" s="8"/>
      <c r="K157" s="8">
        <v>12</v>
      </c>
      <c r="L157" s="8">
        <v>1</v>
      </c>
      <c r="M157" s="8">
        <v>4</v>
      </c>
      <c r="N157" s="8"/>
      <c r="O157" s="8"/>
      <c r="P157" s="8"/>
      <c r="Q157" s="7">
        <f>Q156+$S$144</f>
        <v>0.5541666666666664</v>
      </c>
    </row>
    <row r="158" spans="1:17" ht="24.75" customHeight="1">
      <c r="A158" s="15">
        <v>150</v>
      </c>
      <c r="B158" s="16" t="s">
        <v>279</v>
      </c>
      <c r="C158" s="15" t="s">
        <v>278</v>
      </c>
      <c r="D158" s="15" t="s">
        <v>4</v>
      </c>
      <c r="E158" s="15">
        <v>2008</v>
      </c>
      <c r="F158" s="15" t="s">
        <v>8</v>
      </c>
      <c r="G158" s="16" t="s">
        <v>21</v>
      </c>
      <c r="H158" s="16" t="s">
        <v>241</v>
      </c>
      <c r="I158" s="16" t="s">
        <v>0</v>
      </c>
      <c r="J158" s="16"/>
      <c r="K158" s="16">
        <v>26</v>
      </c>
      <c r="L158" s="16">
        <v>1</v>
      </c>
      <c r="M158" s="16">
        <v>12</v>
      </c>
      <c r="N158" s="16"/>
      <c r="O158" s="16"/>
      <c r="P158" s="16"/>
      <c r="Q158" s="17">
        <f>Q157+$S$144</f>
        <v>0.5548611111111108</v>
      </c>
    </row>
    <row r="159" spans="1:17" ht="24.75" customHeight="1">
      <c r="A159" s="9">
        <v>151</v>
      </c>
      <c r="B159" s="8" t="s">
        <v>23</v>
      </c>
      <c r="C159" s="9" t="s">
        <v>22</v>
      </c>
      <c r="D159" s="9" t="s">
        <v>4</v>
      </c>
      <c r="E159" s="9">
        <v>2008</v>
      </c>
      <c r="F159" s="9" t="s">
        <v>8</v>
      </c>
      <c r="G159" s="8" t="s">
        <v>21</v>
      </c>
      <c r="H159" s="8" t="s">
        <v>20</v>
      </c>
      <c r="I159" s="8" t="s">
        <v>0</v>
      </c>
      <c r="J159" s="8"/>
      <c r="K159" s="8">
        <v>9</v>
      </c>
      <c r="L159" s="8">
        <v>1</v>
      </c>
      <c r="M159" s="8">
        <v>12</v>
      </c>
      <c r="N159" s="8"/>
      <c r="O159" s="8"/>
      <c r="P159" s="8"/>
      <c r="Q159" s="7">
        <f>Q158+$S$144</f>
        <v>0.5555555555555552</v>
      </c>
    </row>
    <row r="160" spans="1:17" ht="24.75" customHeight="1">
      <c r="A160" s="15">
        <v>152</v>
      </c>
      <c r="B160" s="16" t="s">
        <v>277</v>
      </c>
      <c r="C160" s="15" t="s">
        <v>276</v>
      </c>
      <c r="D160" s="15" t="s">
        <v>43</v>
      </c>
      <c r="E160" s="15">
        <v>2010</v>
      </c>
      <c r="F160" s="15" t="s">
        <v>8</v>
      </c>
      <c r="G160" s="16" t="s">
        <v>21</v>
      </c>
      <c r="H160" s="16" t="s">
        <v>241</v>
      </c>
      <c r="I160" s="16" t="s">
        <v>0</v>
      </c>
      <c r="J160" s="16"/>
      <c r="K160" s="16">
        <v>27</v>
      </c>
      <c r="L160" s="16">
        <v>1</v>
      </c>
      <c r="M160" s="16">
        <v>4</v>
      </c>
      <c r="N160" s="16"/>
      <c r="O160" s="16"/>
      <c r="P160" s="16"/>
      <c r="Q160" s="17">
        <f>Q159+$S$144</f>
        <v>0.5562499999999997</v>
      </c>
    </row>
    <row r="161" spans="1:17" ht="24.75" customHeight="1">
      <c r="A161" s="9">
        <v>153</v>
      </c>
      <c r="B161" s="8" t="s">
        <v>58</v>
      </c>
      <c r="C161" s="9" t="s">
        <v>57</v>
      </c>
      <c r="D161" s="9" t="s">
        <v>43</v>
      </c>
      <c r="E161" s="9">
        <v>2008</v>
      </c>
      <c r="F161" s="9" t="s">
        <v>8</v>
      </c>
      <c r="G161" s="8" t="s">
        <v>21</v>
      </c>
      <c r="H161" s="8" t="s">
        <v>20</v>
      </c>
      <c r="I161" s="8" t="s">
        <v>0</v>
      </c>
      <c r="J161" s="8"/>
      <c r="K161" s="8">
        <v>14</v>
      </c>
      <c r="L161" s="8">
        <v>1</v>
      </c>
      <c r="M161" s="8">
        <v>4</v>
      </c>
      <c r="N161" s="8"/>
      <c r="O161" s="8"/>
      <c r="P161" s="8"/>
      <c r="Q161" s="7">
        <f>Q160+$S$144</f>
        <v>0.5569444444444441</v>
      </c>
    </row>
    <row r="162" spans="1:17" ht="24.75" customHeight="1">
      <c r="A162" s="15">
        <v>154</v>
      </c>
      <c r="B162" s="16" t="s">
        <v>261</v>
      </c>
      <c r="C162" s="15" t="s">
        <v>260</v>
      </c>
      <c r="D162" s="15" t="s">
        <v>43</v>
      </c>
      <c r="E162" s="15">
        <v>2009</v>
      </c>
      <c r="F162" s="15" t="s">
        <v>8</v>
      </c>
      <c r="G162" s="16" t="s">
        <v>21</v>
      </c>
      <c r="H162" s="16" t="s">
        <v>241</v>
      </c>
      <c r="I162" s="16" t="s">
        <v>0</v>
      </c>
      <c r="J162" s="16"/>
      <c r="K162" s="16">
        <v>35</v>
      </c>
      <c r="L162" s="16">
        <v>1</v>
      </c>
      <c r="M162" s="16">
        <v>4</v>
      </c>
      <c r="N162" s="16"/>
      <c r="O162" s="16"/>
      <c r="P162" s="16"/>
      <c r="Q162" s="17">
        <f>Q161+$S$144</f>
        <v>0.5576388888888886</v>
      </c>
    </row>
    <row r="163" spans="1:17" ht="24.75" customHeight="1">
      <c r="A163" s="9">
        <v>155</v>
      </c>
      <c r="B163" s="8" t="s">
        <v>42</v>
      </c>
      <c r="C163" s="9" t="s">
        <v>41</v>
      </c>
      <c r="D163" s="9" t="s">
        <v>4</v>
      </c>
      <c r="E163" s="9">
        <v>2008</v>
      </c>
      <c r="F163" s="9" t="s">
        <v>8</v>
      </c>
      <c r="G163" s="8" t="s">
        <v>21</v>
      </c>
      <c r="H163" s="8" t="s">
        <v>20</v>
      </c>
      <c r="I163" s="8" t="s">
        <v>0</v>
      </c>
      <c r="J163" s="8"/>
      <c r="K163" s="8">
        <v>22</v>
      </c>
      <c r="L163" s="8">
        <v>1</v>
      </c>
      <c r="M163" s="8">
        <v>12</v>
      </c>
      <c r="N163" s="8"/>
      <c r="O163" s="8"/>
      <c r="P163" s="8"/>
      <c r="Q163" s="7">
        <f>Q162+$S$144</f>
        <v>0.558333333333333</v>
      </c>
    </row>
    <row r="164" spans="1:17" ht="24.75" customHeight="1">
      <c r="A164" s="15">
        <v>156</v>
      </c>
      <c r="B164" s="16" t="s">
        <v>40</v>
      </c>
      <c r="C164" s="15" t="s">
        <v>39</v>
      </c>
      <c r="D164" s="15" t="s">
        <v>4</v>
      </c>
      <c r="E164" s="15">
        <v>2008</v>
      </c>
      <c r="F164" s="15" t="s">
        <v>8</v>
      </c>
      <c r="G164" s="16" t="s">
        <v>21</v>
      </c>
      <c r="H164" s="16" t="s">
        <v>20</v>
      </c>
      <c r="I164" s="16" t="s">
        <v>0</v>
      </c>
      <c r="J164" s="16"/>
      <c r="K164" s="16">
        <v>23</v>
      </c>
      <c r="L164" s="16">
        <v>1</v>
      </c>
      <c r="M164" s="16">
        <v>12</v>
      </c>
      <c r="N164" s="16"/>
      <c r="O164" s="16"/>
      <c r="P164" s="16"/>
      <c r="Q164" s="17">
        <f>Q163+$S$144</f>
        <v>0.5590277777777775</v>
      </c>
    </row>
    <row r="165" spans="1:17" ht="24.75" customHeight="1">
      <c r="A165" s="9">
        <v>157</v>
      </c>
      <c r="B165" s="8" t="s">
        <v>45</v>
      </c>
      <c r="C165" s="9" t="s">
        <v>44</v>
      </c>
      <c r="D165" s="9" t="s">
        <v>43</v>
      </c>
      <c r="E165" s="9">
        <v>2008</v>
      </c>
      <c r="F165" s="9" t="s">
        <v>8</v>
      </c>
      <c r="G165" s="8" t="s">
        <v>21</v>
      </c>
      <c r="H165" s="8" t="s">
        <v>20</v>
      </c>
      <c r="I165" s="8" t="s">
        <v>0</v>
      </c>
      <c r="J165" s="8"/>
      <c r="K165" s="8">
        <v>21</v>
      </c>
      <c r="L165" s="8">
        <v>1</v>
      </c>
      <c r="M165" s="8">
        <v>4</v>
      </c>
      <c r="N165" s="8"/>
      <c r="O165" s="8"/>
      <c r="P165" s="8"/>
      <c r="Q165" s="7">
        <f>Q164+$S$144</f>
        <v>0.5597222222222219</v>
      </c>
    </row>
    <row r="166" spans="1:17" ht="24.75" customHeight="1">
      <c r="A166" s="15">
        <v>158</v>
      </c>
      <c r="B166" s="16" t="s">
        <v>258</v>
      </c>
      <c r="C166" s="15" t="s">
        <v>257</v>
      </c>
      <c r="D166" s="15" t="s">
        <v>43</v>
      </c>
      <c r="E166" s="15">
        <v>2008</v>
      </c>
      <c r="F166" s="15" t="s">
        <v>8</v>
      </c>
      <c r="G166" s="16" t="s">
        <v>21</v>
      </c>
      <c r="H166" s="16" t="s">
        <v>241</v>
      </c>
      <c r="I166" s="16" t="s">
        <v>0</v>
      </c>
      <c r="J166" s="16"/>
      <c r="K166" s="16">
        <v>37</v>
      </c>
      <c r="L166" s="16">
        <v>1</v>
      </c>
      <c r="M166" s="16">
        <v>4</v>
      </c>
      <c r="N166" s="16"/>
      <c r="O166" s="16"/>
      <c r="P166" s="16"/>
      <c r="Q166" s="17">
        <f>Q165+$S$144</f>
        <v>0.5604166666666663</v>
      </c>
    </row>
    <row r="167" spans="1:17" ht="24.75" customHeight="1">
      <c r="A167" s="9">
        <v>159</v>
      </c>
      <c r="B167" s="8" t="s">
        <v>64</v>
      </c>
      <c r="C167" s="9" t="s">
        <v>63</v>
      </c>
      <c r="D167" s="9" t="s">
        <v>4</v>
      </c>
      <c r="E167" s="9">
        <v>2009</v>
      </c>
      <c r="F167" s="9" t="s">
        <v>8</v>
      </c>
      <c r="G167" s="8" t="s">
        <v>21</v>
      </c>
      <c r="H167" s="8" t="s">
        <v>20</v>
      </c>
      <c r="I167" s="8" t="s">
        <v>0</v>
      </c>
      <c r="J167" s="8"/>
      <c r="K167" s="8">
        <v>11</v>
      </c>
      <c r="L167" s="8">
        <v>1</v>
      </c>
      <c r="M167" s="8">
        <v>12</v>
      </c>
      <c r="N167" s="8"/>
      <c r="O167" s="8"/>
      <c r="P167" s="8"/>
      <c r="Q167" s="7">
        <f>Q166+$S$144</f>
        <v>0.5611111111111108</v>
      </c>
    </row>
    <row r="168" spans="1:17" ht="24.75" customHeight="1">
      <c r="A168" s="15">
        <v>160</v>
      </c>
      <c r="B168" s="16" t="s">
        <v>66</v>
      </c>
      <c r="C168" s="15" t="s">
        <v>65</v>
      </c>
      <c r="D168" s="15" t="s">
        <v>4</v>
      </c>
      <c r="E168" s="15">
        <v>2009</v>
      </c>
      <c r="F168" s="15" t="s">
        <v>8</v>
      </c>
      <c r="G168" s="16" t="s">
        <v>21</v>
      </c>
      <c r="H168" s="16" t="s">
        <v>20</v>
      </c>
      <c r="I168" s="16" t="s">
        <v>0</v>
      </c>
      <c r="J168" s="16"/>
      <c r="K168" s="16">
        <v>10</v>
      </c>
      <c r="L168" s="16">
        <v>1</v>
      </c>
      <c r="M168" s="16">
        <v>12</v>
      </c>
      <c r="N168" s="16"/>
      <c r="O168" s="16"/>
      <c r="P168" s="16"/>
      <c r="Q168" s="17">
        <f>Q167+$S$144</f>
        <v>0.5618055555555552</v>
      </c>
    </row>
    <row r="169" spans="1:17" ht="24.75" customHeight="1">
      <c r="A169" s="9">
        <v>161</v>
      </c>
      <c r="B169" s="8" t="s">
        <v>256</v>
      </c>
      <c r="C169" s="9" t="s">
        <v>255</v>
      </c>
      <c r="D169" s="9" t="s">
        <v>43</v>
      </c>
      <c r="E169" s="9">
        <v>2009</v>
      </c>
      <c r="F169" s="9" t="s">
        <v>8</v>
      </c>
      <c r="G169" s="8" t="s">
        <v>21</v>
      </c>
      <c r="H169" s="8" t="s">
        <v>241</v>
      </c>
      <c r="I169" s="8" t="s">
        <v>0</v>
      </c>
      <c r="J169" s="8"/>
      <c r="K169" s="8">
        <v>38</v>
      </c>
      <c r="L169" s="8">
        <v>1</v>
      </c>
      <c r="M169" s="8">
        <v>4</v>
      </c>
      <c r="N169" s="8"/>
      <c r="O169" s="8"/>
      <c r="P169" s="8"/>
      <c r="Q169" s="7">
        <f>Q168+$S$144</f>
        <v>0.5624999999999997</v>
      </c>
    </row>
    <row r="170" spans="1:17" ht="24.75" customHeight="1">
      <c r="A170" s="15">
        <v>162</v>
      </c>
      <c r="B170" s="16" t="s">
        <v>26</v>
      </c>
      <c r="C170" s="15" t="s">
        <v>25</v>
      </c>
      <c r="D170" s="15" t="s">
        <v>24</v>
      </c>
      <c r="E170" s="15">
        <v>2008</v>
      </c>
      <c r="F170" s="15" t="s">
        <v>8</v>
      </c>
      <c r="G170" s="16" t="s">
        <v>21</v>
      </c>
      <c r="H170" s="16" t="s">
        <v>20</v>
      </c>
      <c r="I170" s="16" t="s">
        <v>0</v>
      </c>
      <c r="J170" s="16"/>
      <c r="K170" s="16">
        <v>8</v>
      </c>
      <c r="L170" s="16">
        <v>1</v>
      </c>
      <c r="M170" s="16">
        <v>0.4</v>
      </c>
      <c r="N170" s="16"/>
      <c r="O170" s="16"/>
      <c r="P170" s="16"/>
      <c r="Q170" s="17">
        <f>Q169+$S$144</f>
        <v>0.5631944444444441</v>
      </c>
    </row>
    <row r="171" spans="1:17" ht="24.75" customHeight="1">
      <c r="A171" s="9">
        <v>163</v>
      </c>
      <c r="B171" s="8" t="s">
        <v>341</v>
      </c>
      <c r="C171" s="9" t="s">
        <v>354</v>
      </c>
      <c r="D171" s="9" t="s">
        <v>28</v>
      </c>
      <c r="E171" s="9">
        <v>2009</v>
      </c>
      <c r="F171" s="9" t="s">
        <v>8</v>
      </c>
      <c r="G171" s="8" t="s">
        <v>21</v>
      </c>
      <c r="H171" s="8" t="s">
        <v>337</v>
      </c>
      <c r="I171" s="8" t="s">
        <v>336</v>
      </c>
      <c r="J171" s="8"/>
      <c r="K171" s="8">
        <v>12</v>
      </c>
      <c r="L171" s="8">
        <v>1</v>
      </c>
      <c r="M171" s="8">
        <v>0</v>
      </c>
      <c r="N171" s="8"/>
      <c r="O171" s="8"/>
      <c r="P171" s="8"/>
      <c r="Q171" s="7">
        <f>Q170+$S$144</f>
        <v>0.5638888888888886</v>
      </c>
    </row>
    <row r="172" spans="1:17" ht="24.75" customHeight="1" thickBot="1">
      <c r="A172" s="31">
        <v>164</v>
      </c>
      <c r="B172" s="32" t="s">
        <v>246</v>
      </c>
      <c r="C172" s="31" t="s">
        <v>245</v>
      </c>
      <c r="D172" s="31" t="s">
        <v>28</v>
      </c>
      <c r="E172" s="31">
        <v>2011</v>
      </c>
      <c r="F172" s="31" t="s">
        <v>8</v>
      </c>
      <c r="G172" s="32" t="s">
        <v>21</v>
      </c>
      <c r="H172" s="32" t="s">
        <v>241</v>
      </c>
      <c r="I172" s="32" t="s">
        <v>0</v>
      </c>
      <c r="J172" s="32"/>
      <c r="K172" s="32">
        <v>7</v>
      </c>
      <c r="L172" s="32">
        <v>1</v>
      </c>
      <c r="M172" s="32">
        <v>0</v>
      </c>
      <c r="N172" s="32"/>
      <c r="O172" s="32"/>
      <c r="P172" s="32"/>
      <c r="Q172" s="33">
        <f>Q171+$S$144</f>
        <v>0.564583333333333</v>
      </c>
    </row>
    <row r="173" spans="1:17" ht="24.75" customHeight="1">
      <c r="A173" s="28">
        <v>165</v>
      </c>
      <c r="B173" s="29" t="s">
        <v>18</v>
      </c>
      <c r="C173" s="28" t="s">
        <v>17</v>
      </c>
      <c r="D173" s="28" t="s">
        <v>12</v>
      </c>
      <c r="E173" s="28">
        <v>2007</v>
      </c>
      <c r="F173" s="28" t="s">
        <v>3</v>
      </c>
      <c r="G173" s="29" t="s">
        <v>15</v>
      </c>
      <c r="H173" s="29" t="s">
        <v>7</v>
      </c>
      <c r="I173" s="29" t="s">
        <v>0</v>
      </c>
      <c r="J173" s="29"/>
      <c r="K173" s="29">
        <v>2</v>
      </c>
      <c r="L173" s="29">
        <v>1</v>
      </c>
      <c r="M173" s="29">
        <v>40</v>
      </c>
      <c r="N173" s="29"/>
      <c r="O173" s="29"/>
      <c r="P173" s="29"/>
      <c r="Q173" s="30">
        <f>Q172+$S$144</f>
        <v>0.5652777777777774</v>
      </c>
    </row>
    <row r="174" spans="1:17" ht="24.75" customHeight="1">
      <c r="A174" s="15">
        <v>166</v>
      </c>
      <c r="B174" s="16" t="s">
        <v>204</v>
      </c>
      <c r="C174" s="15" t="s">
        <v>203</v>
      </c>
      <c r="D174" s="15" t="s">
        <v>43</v>
      </c>
      <c r="E174" s="15">
        <v>2006</v>
      </c>
      <c r="F174" s="15" t="s">
        <v>3</v>
      </c>
      <c r="G174" s="16" t="s">
        <v>15</v>
      </c>
      <c r="H174" s="16" t="s">
        <v>180</v>
      </c>
      <c r="I174" s="16" t="s">
        <v>0</v>
      </c>
      <c r="J174" s="16"/>
      <c r="K174" s="16">
        <v>26</v>
      </c>
      <c r="L174" s="16">
        <v>1</v>
      </c>
      <c r="M174" s="16">
        <v>4</v>
      </c>
      <c r="N174" s="16"/>
      <c r="O174" s="16"/>
      <c r="P174" s="16"/>
      <c r="Q174" s="17">
        <f>Q173+$S$144</f>
        <v>0.5659722222222219</v>
      </c>
    </row>
    <row r="175" spans="1:17" ht="24.75" customHeight="1">
      <c r="A175" s="9">
        <v>167</v>
      </c>
      <c r="B175" s="8" t="s">
        <v>14</v>
      </c>
      <c r="C175" s="9" t="s">
        <v>16</v>
      </c>
      <c r="D175" s="9" t="s">
        <v>12</v>
      </c>
      <c r="E175" s="9">
        <v>2006</v>
      </c>
      <c r="F175" s="9" t="s">
        <v>3</v>
      </c>
      <c r="G175" s="8" t="s">
        <v>15</v>
      </c>
      <c r="H175" s="8" t="s">
        <v>7</v>
      </c>
      <c r="I175" s="8" t="s">
        <v>0</v>
      </c>
      <c r="J175" s="8"/>
      <c r="K175" s="8">
        <v>3</v>
      </c>
      <c r="L175" s="8">
        <v>1</v>
      </c>
      <c r="M175" s="8">
        <v>40</v>
      </c>
      <c r="N175" s="8"/>
      <c r="O175" s="8"/>
      <c r="P175" s="8"/>
      <c r="Q175" s="7">
        <f>Q174+$S$144</f>
        <v>0.5666666666666663</v>
      </c>
    </row>
    <row r="176" spans="1:17" ht="24.75" customHeight="1">
      <c r="A176" s="15">
        <v>168</v>
      </c>
      <c r="B176" s="16" t="s">
        <v>321</v>
      </c>
      <c r="C176" s="15" t="s">
        <v>320</v>
      </c>
      <c r="D176" s="15" t="s">
        <v>43</v>
      </c>
      <c r="E176" s="15">
        <v>2006</v>
      </c>
      <c r="F176" s="15" t="s">
        <v>3</v>
      </c>
      <c r="G176" s="16" t="s">
        <v>15</v>
      </c>
      <c r="H176" s="16" t="s">
        <v>313</v>
      </c>
      <c r="I176" s="16" t="s">
        <v>0</v>
      </c>
      <c r="J176" s="16"/>
      <c r="K176" s="16">
        <v>6</v>
      </c>
      <c r="L176" s="16">
        <v>1</v>
      </c>
      <c r="M176" s="16">
        <v>4</v>
      </c>
      <c r="N176" s="16"/>
      <c r="O176" s="16"/>
      <c r="P176" s="16"/>
      <c r="Q176" s="17">
        <f>Q175+$S$144</f>
        <v>0.5673611111111108</v>
      </c>
    </row>
    <row r="177" spans="1:17" ht="24.75" customHeight="1">
      <c r="A177" s="9">
        <v>169</v>
      </c>
      <c r="B177" s="8" t="s">
        <v>83</v>
      </c>
      <c r="C177" s="9" t="s">
        <v>82</v>
      </c>
      <c r="D177" s="9" t="s">
        <v>43</v>
      </c>
      <c r="E177" s="9">
        <v>2007</v>
      </c>
      <c r="F177" s="9" t="s">
        <v>3</v>
      </c>
      <c r="G177" s="8" t="s">
        <v>15</v>
      </c>
      <c r="H177" s="8" t="s">
        <v>69</v>
      </c>
      <c r="I177" s="8" t="s">
        <v>0</v>
      </c>
      <c r="J177" s="8"/>
      <c r="K177" s="8">
        <v>47</v>
      </c>
      <c r="L177" s="8">
        <v>1</v>
      </c>
      <c r="M177" s="8">
        <v>4</v>
      </c>
      <c r="N177" s="8"/>
      <c r="O177" s="8"/>
      <c r="P177" s="8"/>
      <c r="Q177" s="7">
        <f>Q176+$S$144</f>
        <v>0.5680555555555552</v>
      </c>
    </row>
    <row r="178" spans="1:17" ht="24.75" customHeight="1">
      <c r="A178" s="15">
        <v>170</v>
      </c>
      <c r="B178" s="16" t="s">
        <v>208</v>
      </c>
      <c r="C178" s="15" t="s">
        <v>207</v>
      </c>
      <c r="D178" s="15" t="s">
        <v>43</v>
      </c>
      <c r="E178" s="15">
        <v>2006</v>
      </c>
      <c r="F178" s="15" t="s">
        <v>3</v>
      </c>
      <c r="G178" s="16" t="s">
        <v>15</v>
      </c>
      <c r="H178" s="16" t="s">
        <v>180</v>
      </c>
      <c r="I178" s="16" t="s">
        <v>0</v>
      </c>
      <c r="J178" s="16"/>
      <c r="K178" s="16">
        <v>24</v>
      </c>
      <c r="L178" s="16">
        <v>1</v>
      </c>
      <c r="M178" s="16">
        <v>4</v>
      </c>
      <c r="N178" s="16"/>
      <c r="O178" s="16"/>
      <c r="P178" s="16"/>
      <c r="Q178" s="17">
        <f>Q177+$S$144</f>
        <v>0.5687499999999996</v>
      </c>
    </row>
    <row r="179" spans="1:17" ht="24.75" customHeight="1">
      <c r="A179" s="9">
        <v>171</v>
      </c>
      <c r="B179" s="8" t="s">
        <v>315</v>
      </c>
      <c r="C179" s="9" t="s">
        <v>314</v>
      </c>
      <c r="D179" s="9" t="s">
        <v>152</v>
      </c>
      <c r="E179" s="9">
        <v>2006</v>
      </c>
      <c r="F179" s="9" t="s">
        <v>3</v>
      </c>
      <c r="G179" s="8" t="s">
        <v>15</v>
      </c>
      <c r="H179" s="8" t="s">
        <v>313</v>
      </c>
      <c r="I179" s="8" t="s">
        <v>0</v>
      </c>
      <c r="J179" s="8"/>
      <c r="K179" s="8">
        <v>9</v>
      </c>
      <c r="L179" s="8">
        <v>1</v>
      </c>
      <c r="M179" s="8">
        <v>1.2</v>
      </c>
      <c r="N179" s="8"/>
      <c r="O179" s="8"/>
      <c r="P179" s="8"/>
      <c r="Q179" s="7">
        <f>Q178+$S$144</f>
        <v>0.5694444444444441</v>
      </c>
    </row>
    <row r="180" spans="1:17" ht="24.75" customHeight="1">
      <c r="A180" s="15">
        <v>172</v>
      </c>
      <c r="B180" s="16" t="s">
        <v>317</v>
      </c>
      <c r="C180" s="15" t="s">
        <v>316</v>
      </c>
      <c r="D180" s="15" t="s">
        <v>28</v>
      </c>
      <c r="E180" s="15">
        <v>2006</v>
      </c>
      <c r="F180" s="15" t="s">
        <v>3</v>
      </c>
      <c r="G180" s="16" t="s">
        <v>15</v>
      </c>
      <c r="H180" s="16" t="s">
        <v>313</v>
      </c>
      <c r="I180" s="16" t="s">
        <v>0</v>
      </c>
      <c r="J180" s="16"/>
      <c r="K180" s="16">
        <v>8</v>
      </c>
      <c r="L180" s="16">
        <v>1</v>
      </c>
      <c r="M180" s="16">
        <v>0</v>
      </c>
      <c r="N180" s="16"/>
      <c r="O180" s="16"/>
      <c r="P180" s="16"/>
      <c r="Q180" s="17">
        <f>Q179+$S$144</f>
        <v>0.5701388888888885</v>
      </c>
    </row>
    <row r="181" spans="1:17" ht="24.75" customHeight="1">
      <c r="A181" s="9">
        <v>173</v>
      </c>
      <c r="B181" s="8" t="s">
        <v>210</v>
      </c>
      <c r="C181" s="9" t="s">
        <v>209</v>
      </c>
      <c r="D181" s="9" t="s">
        <v>28</v>
      </c>
      <c r="E181" s="9">
        <v>2007</v>
      </c>
      <c r="F181" s="9" t="s">
        <v>3</v>
      </c>
      <c r="G181" s="8" t="s">
        <v>15</v>
      </c>
      <c r="H181" s="8" t="s">
        <v>180</v>
      </c>
      <c r="I181" s="8" t="s">
        <v>0</v>
      </c>
      <c r="J181" s="8"/>
      <c r="K181" s="8">
        <v>23</v>
      </c>
      <c r="L181" s="8">
        <v>1</v>
      </c>
      <c r="M181" s="8">
        <v>0</v>
      </c>
      <c r="N181" s="8"/>
      <c r="O181" s="8"/>
      <c r="P181" s="8"/>
      <c r="Q181" s="7">
        <f>Q180+$S$144</f>
        <v>0.570833333333333</v>
      </c>
    </row>
    <row r="182" spans="1:17" ht="24.75" customHeight="1" thickBot="1">
      <c r="A182" s="31">
        <v>174</v>
      </c>
      <c r="B182" s="32" t="s">
        <v>56</v>
      </c>
      <c r="C182" s="31" t="s">
        <v>55</v>
      </c>
      <c r="D182" s="31" t="s">
        <v>28</v>
      </c>
      <c r="E182" s="31">
        <v>2006</v>
      </c>
      <c r="F182" s="31" t="s">
        <v>3</v>
      </c>
      <c r="G182" s="32" t="s">
        <v>15</v>
      </c>
      <c r="H182" s="32" t="s">
        <v>20</v>
      </c>
      <c r="I182" s="32" t="s">
        <v>0</v>
      </c>
      <c r="J182" s="32"/>
      <c r="K182" s="32">
        <v>15</v>
      </c>
      <c r="L182" s="32">
        <v>1</v>
      </c>
      <c r="M182" s="32">
        <v>0</v>
      </c>
      <c r="N182" s="32"/>
      <c r="O182" s="32"/>
      <c r="P182" s="32"/>
      <c r="Q182" s="33">
        <f>Q181+$S$144</f>
        <v>0.5715277777777774</v>
      </c>
    </row>
    <row r="183" spans="1:17" ht="24.75" customHeight="1">
      <c r="A183" s="28">
        <v>175</v>
      </c>
      <c r="B183" s="29" t="s">
        <v>319</v>
      </c>
      <c r="C183" s="28" t="s">
        <v>318</v>
      </c>
      <c r="D183" s="28" t="s">
        <v>4</v>
      </c>
      <c r="E183" s="28">
        <v>2006</v>
      </c>
      <c r="F183" s="28" t="s">
        <v>8</v>
      </c>
      <c r="G183" s="29" t="s">
        <v>15</v>
      </c>
      <c r="H183" s="29" t="s">
        <v>313</v>
      </c>
      <c r="I183" s="29" t="s">
        <v>0</v>
      </c>
      <c r="J183" s="29"/>
      <c r="K183" s="29">
        <v>7</v>
      </c>
      <c r="L183" s="29">
        <v>1</v>
      </c>
      <c r="M183" s="29">
        <v>12</v>
      </c>
      <c r="N183" s="29"/>
      <c r="O183" s="29"/>
      <c r="P183" s="29"/>
      <c r="Q183" s="30">
        <f>Q182+$S$144</f>
        <v>0.5722222222222219</v>
      </c>
    </row>
    <row r="184" spans="1:17" ht="24.75" customHeight="1">
      <c r="A184" s="15">
        <v>176</v>
      </c>
      <c r="B184" s="16" t="s">
        <v>251</v>
      </c>
      <c r="C184" s="15" t="s">
        <v>250</v>
      </c>
      <c r="D184" s="15" t="s">
        <v>4</v>
      </c>
      <c r="E184" s="15">
        <v>2006</v>
      </c>
      <c r="F184" s="15" t="s">
        <v>8</v>
      </c>
      <c r="G184" s="16" t="s">
        <v>15</v>
      </c>
      <c r="H184" s="16" t="s">
        <v>241</v>
      </c>
      <c r="I184" s="16" t="s">
        <v>0</v>
      </c>
      <c r="J184" s="16"/>
      <c r="K184" s="16">
        <v>40</v>
      </c>
      <c r="L184" s="16">
        <v>1</v>
      </c>
      <c r="M184" s="16">
        <v>12</v>
      </c>
      <c r="N184" s="16"/>
      <c r="O184" s="16"/>
      <c r="P184" s="16"/>
      <c r="Q184" s="17">
        <f>Q183+$S$144</f>
        <v>0.5729166666666663</v>
      </c>
    </row>
    <row r="185" spans="1:17" ht="24.75" customHeight="1">
      <c r="A185" s="9">
        <v>177</v>
      </c>
      <c r="B185" s="8" t="s">
        <v>206</v>
      </c>
      <c r="C185" s="9" t="s">
        <v>205</v>
      </c>
      <c r="D185" s="9" t="s">
        <v>4</v>
      </c>
      <c r="E185" s="9">
        <v>2006</v>
      </c>
      <c r="F185" s="9" t="s">
        <v>8</v>
      </c>
      <c r="G185" s="8" t="s">
        <v>15</v>
      </c>
      <c r="H185" s="8" t="s">
        <v>180</v>
      </c>
      <c r="I185" s="8" t="s">
        <v>0</v>
      </c>
      <c r="J185" s="8"/>
      <c r="K185" s="8">
        <v>25</v>
      </c>
      <c r="L185" s="8">
        <v>1</v>
      </c>
      <c r="M185" s="8">
        <v>12</v>
      </c>
      <c r="N185" s="8"/>
      <c r="O185" s="8"/>
      <c r="P185" s="8"/>
      <c r="Q185" s="7">
        <f>Q184+$S$144</f>
        <v>0.5736111111111107</v>
      </c>
    </row>
    <row r="186" spans="1:17" ht="24.75" customHeight="1">
      <c r="A186" s="15">
        <v>178</v>
      </c>
      <c r="B186" s="16" t="s">
        <v>173</v>
      </c>
      <c r="C186" s="15" t="s">
        <v>172</v>
      </c>
      <c r="D186" s="15" t="s">
        <v>4</v>
      </c>
      <c r="E186" s="15">
        <v>2006</v>
      </c>
      <c r="F186" s="15" t="s">
        <v>8</v>
      </c>
      <c r="G186" s="16" t="s">
        <v>15</v>
      </c>
      <c r="H186" s="16" t="s">
        <v>165</v>
      </c>
      <c r="I186" s="16" t="s">
        <v>0</v>
      </c>
      <c r="J186" s="16"/>
      <c r="K186" s="16">
        <v>4</v>
      </c>
      <c r="L186" s="16">
        <v>1</v>
      </c>
      <c r="M186" s="16">
        <v>12</v>
      </c>
      <c r="N186" s="16"/>
      <c r="O186" s="16"/>
      <c r="P186" s="16"/>
      <c r="Q186" s="17">
        <f>Q185+$S$144</f>
        <v>0.5743055555555552</v>
      </c>
    </row>
    <row r="187" spans="1:9" s="3" customFormat="1" ht="24.75" customHeight="1">
      <c r="A187" s="6"/>
      <c r="C187" s="5"/>
      <c r="D187" s="5"/>
      <c r="E187" s="5"/>
      <c r="G187" s="4"/>
      <c r="I187" s="4"/>
    </row>
    <row r="188" spans="1:9" s="3" customFormat="1" ht="18.75" customHeight="1">
      <c r="A188" s="6" t="str">
        <f>CONCATENATE("Главный секретарь _____________________ /",SignGlSec,"/")</f>
        <v>Главный секретарь _____________________ /Н. А. Кудряшова СС1К, г. Белгород/</v>
      </c>
      <c r="C188" s="5"/>
      <c r="D188" s="5"/>
      <c r="E188" s="5"/>
      <c r="G188" s="4"/>
      <c r="I188" s="4"/>
    </row>
  </sheetData>
  <sheetProtection/>
  <mergeCells count="6">
    <mergeCell ref="A1:Q1"/>
    <mergeCell ref="A2:Q2"/>
    <mergeCell ref="A4:Q4"/>
    <mergeCell ref="A5:Q5"/>
    <mergeCell ref="A7:Q7"/>
    <mergeCell ref="A141:Q141"/>
  </mergeCells>
  <printOptions/>
  <pageMargins left="0.393700787401575" right="0.393700787401575" top="0.4" bottom="0.393700787401575" header="0.4" footer="0.18"/>
  <pageSetup fitToHeight="2" fitToWidth="1" horizontalDpi="600" verticalDpi="600" orientation="portrait" paperSize="9" scale="64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</dc:creator>
  <cp:keywords/>
  <dc:description/>
  <cp:lastModifiedBy>Kudryashov</cp:lastModifiedBy>
  <dcterms:created xsi:type="dcterms:W3CDTF">2021-10-08T07:10:55Z</dcterms:created>
  <dcterms:modified xsi:type="dcterms:W3CDTF">2021-10-08T08:10:18Z</dcterms:modified>
  <cp:category/>
  <cp:version/>
  <cp:contentType/>
  <cp:contentStatus/>
</cp:coreProperties>
</file>