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activeTab="0"/>
  </bookViews>
  <sheets>
    <sheet name="Старт_ЛИЧКА" sheetId="1" r:id="rId1"/>
  </sheets>
  <externalReferences>
    <externalReference r:id="rId4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Пол">'[1]Настройка'!$F$116:$F$117</definedName>
    <definedName name="Разряды">'[1]Настройка'!$C$117:$C$128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<sst xmlns="http://schemas.openxmlformats.org/spreadsheetml/2006/main" count="2430" uniqueCount="751">
  <si>
    <t xml:space="preserve">Белгород </t>
  </si>
  <si>
    <t xml:space="preserve">Эдельвейс </t>
  </si>
  <si>
    <t>Ю/Д 16-17_2</t>
  </si>
  <si>
    <t>ж</t>
  </si>
  <si>
    <t>II</t>
  </si>
  <si>
    <t>416.14</t>
  </si>
  <si>
    <t xml:space="preserve">Немихина Софья </t>
  </si>
  <si>
    <t>Белгород</t>
  </si>
  <si>
    <t>ЦДЮТЭ-21 школа</t>
  </si>
  <si>
    <t>м</t>
  </si>
  <si>
    <t>III</t>
  </si>
  <si>
    <t>414.24</t>
  </si>
  <si>
    <t>Марушевский Сергей</t>
  </si>
  <si>
    <t>414.23</t>
  </si>
  <si>
    <t>Морозова Анастасия</t>
  </si>
  <si>
    <t>414.22</t>
  </si>
  <si>
    <t>Гридчина Валерия</t>
  </si>
  <si>
    <t xml:space="preserve">Белгород  </t>
  </si>
  <si>
    <t>ЦДЮТЭ Кондор</t>
  </si>
  <si>
    <t>б/р</t>
  </si>
  <si>
    <t>412.9</t>
  </si>
  <si>
    <t>Леонова Анасатсия</t>
  </si>
  <si>
    <t>412.10</t>
  </si>
  <si>
    <t>Маматова Арина</t>
  </si>
  <si>
    <t>ЦДЮТЭ г.Белгород СОШ 45</t>
  </si>
  <si>
    <t>М/Д 12-13_2</t>
  </si>
  <si>
    <t>410.7</t>
  </si>
  <si>
    <t>Лантух Мария</t>
  </si>
  <si>
    <t xml:space="preserve">СШОР № 8 - Каскад </t>
  </si>
  <si>
    <t>405.14</t>
  </si>
  <si>
    <t xml:space="preserve">Ананьев Анастасия </t>
  </si>
  <si>
    <t>СШОР № 8 - Каскад</t>
  </si>
  <si>
    <t>405.13</t>
  </si>
  <si>
    <t>Аулова Юлия</t>
  </si>
  <si>
    <t>405.12</t>
  </si>
  <si>
    <t>Гриценко Ольга</t>
  </si>
  <si>
    <t>Ракитянский район</t>
  </si>
  <si>
    <t>Ракитянская ДЮСШ</t>
  </si>
  <si>
    <t>403.47</t>
  </si>
  <si>
    <t>Волков Дмитрий</t>
  </si>
  <si>
    <t>403.46</t>
  </si>
  <si>
    <t>Бабынина Александра</t>
  </si>
  <si>
    <t>Ю/Д 14-15_2</t>
  </si>
  <si>
    <t>366.9</t>
  </si>
  <si>
    <t xml:space="preserve">Хлудеев Борис </t>
  </si>
  <si>
    <t>366.8</t>
  </si>
  <si>
    <t xml:space="preserve">Калачева Екатерина </t>
  </si>
  <si>
    <t>366.13</t>
  </si>
  <si>
    <t xml:space="preserve">Самборский Лев </t>
  </si>
  <si>
    <t>1ю</t>
  </si>
  <si>
    <t>366.12</t>
  </si>
  <si>
    <t xml:space="preserve">Фурсов Данил </t>
  </si>
  <si>
    <t>366.11</t>
  </si>
  <si>
    <t xml:space="preserve">Глубшев Егор </t>
  </si>
  <si>
    <t>366.10</t>
  </si>
  <si>
    <t xml:space="preserve">Ветренко Артем </t>
  </si>
  <si>
    <t>ЦДЮТЭ-Меридиан</t>
  </si>
  <si>
    <t>365.35</t>
  </si>
  <si>
    <t>Чебан Игорь</t>
  </si>
  <si>
    <t>365.34</t>
  </si>
  <si>
    <t>Лахметкин Михаил</t>
  </si>
  <si>
    <t>364.21</t>
  </si>
  <si>
    <t>Рыжков Александр</t>
  </si>
  <si>
    <t>364.20</t>
  </si>
  <si>
    <t>Шеховцов Денис</t>
  </si>
  <si>
    <t>364.19</t>
  </si>
  <si>
    <t>Кутепов Артем</t>
  </si>
  <si>
    <t>364.18</t>
  </si>
  <si>
    <t>Мартынов Роман</t>
  </si>
  <si>
    <t xml:space="preserve">ЦДЮТЭ Кондор </t>
  </si>
  <si>
    <t>362.8</t>
  </si>
  <si>
    <t>Гордеева Анастасия</t>
  </si>
  <si>
    <t>362.7</t>
  </si>
  <si>
    <t>Отиашвили Алена</t>
  </si>
  <si>
    <t>362.6</t>
  </si>
  <si>
    <t>Габбибуллаев Ренад</t>
  </si>
  <si>
    <t>362.5</t>
  </si>
  <si>
    <t>Касим Роман</t>
  </si>
  <si>
    <t>362.4</t>
  </si>
  <si>
    <t>Рябцев Родион</t>
  </si>
  <si>
    <t>ЦДЮТЭ г.Белгород СОШ № 45</t>
  </si>
  <si>
    <t>361.22</t>
  </si>
  <si>
    <t>Болотов Руслан</t>
  </si>
  <si>
    <t>361.21</t>
  </si>
  <si>
    <t>Колногузенко Ефим</t>
  </si>
  <si>
    <t>361.20</t>
  </si>
  <si>
    <t>Хайдар Лейла</t>
  </si>
  <si>
    <t>КМС</t>
  </si>
  <si>
    <t>360.6</t>
  </si>
  <si>
    <t>Иванов Виталий</t>
  </si>
  <si>
    <t>ЦДЮТЭ - Рекорд</t>
  </si>
  <si>
    <t>358.22</t>
  </si>
  <si>
    <t>Белозеров Никита</t>
  </si>
  <si>
    <t>358.21</t>
  </si>
  <si>
    <t>Луценко Антон</t>
  </si>
  <si>
    <t>358.20</t>
  </si>
  <si>
    <t>Юхтанов Даниил</t>
  </si>
  <si>
    <t>ЦДЮТЭ - NORD 31</t>
  </si>
  <si>
    <t>357.28</t>
  </si>
  <si>
    <t>Слюсарев Валентин</t>
  </si>
  <si>
    <t>357.27</t>
  </si>
  <si>
    <t>Зубакин Данил</t>
  </si>
  <si>
    <t>357.26</t>
  </si>
  <si>
    <t>Орлова Катя</t>
  </si>
  <si>
    <t>357.25</t>
  </si>
  <si>
    <t>Буланенко Настя</t>
  </si>
  <si>
    <t>355.9</t>
  </si>
  <si>
    <t>Бородина Анастасия</t>
  </si>
  <si>
    <t>I</t>
  </si>
  <si>
    <t>355.8</t>
  </si>
  <si>
    <t>Федоренко Дарья</t>
  </si>
  <si>
    <t>355.7</t>
  </si>
  <si>
    <t>Черевкова Кристина</t>
  </si>
  <si>
    <t>355.11</t>
  </si>
  <si>
    <t>Белозеров Константин</t>
  </si>
  <si>
    <t>355.10</t>
  </si>
  <si>
    <t>Погорелова Анастасия</t>
  </si>
  <si>
    <t>СШОР 8 – МБОУ СОШ №35</t>
  </si>
  <si>
    <t>354.9</t>
  </si>
  <si>
    <t>Сасалин Юрий</t>
  </si>
  <si>
    <t>354.8</t>
  </si>
  <si>
    <t>Перескокова Милана</t>
  </si>
  <si>
    <t>353.45</t>
  </si>
  <si>
    <t>Прокопенко Виктория</t>
  </si>
  <si>
    <t>353.44</t>
  </si>
  <si>
    <t>Копанев Никита</t>
  </si>
  <si>
    <t>МБУ СШОР №8 «Белая Гора» - МБОУ «Гимназия №2»</t>
  </si>
  <si>
    <t>352.12</t>
  </si>
  <si>
    <t>Масяева Алена</t>
  </si>
  <si>
    <t>352.11</t>
  </si>
  <si>
    <t>Дрогомерецкая Екатерина</t>
  </si>
  <si>
    <t>МБОУ СОШ №39</t>
  </si>
  <si>
    <t>351.12</t>
  </si>
  <si>
    <t>Хакимов Илья</t>
  </si>
  <si>
    <t>351.11</t>
  </si>
  <si>
    <t>Нехтеримова Елизавета</t>
  </si>
  <si>
    <t>351.10</t>
  </si>
  <si>
    <t>Арутюнян Эмма</t>
  </si>
  <si>
    <t>Корочанский район</t>
  </si>
  <si>
    <t>ДЮСШ Корочанского района</t>
  </si>
  <si>
    <t>350.22</t>
  </si>
  <si>
    <t>Беломыльцев Сергей</t>
  </si>
  <si>
    <t>350.21</t>
  </si>
  <si>
    <t>Нахаев Илья</t>
  </si>
  <si>
    <t>350.20</t>
  </si>
  <si>
    <t>Симонов Максим</t>
  </si>
  <si>
    <t>350.19</t>
  </si>
  <si>
    <t>Самохвалова Анастасия</t>
  </si>
  <si>
    <t>350.18</t>
  </si>
  <si>
    <t>Шестакова Елизавета</t>
  </si>
  <si>
    <t>350.17</t>
  </si>
  <si>
    <t>Вашева Юлия</t>
  </si>
  <si>
    <t>315.33</t>
  </si>
  <si>
    <t>Крылов Никита</t>
  </si>
  <si>
    <t>315.32</t>
  </si>
  <si>
    <t>Ильинских Артём</t>
  </si>
  <si>
    <t>315.31</t>
  </si>
  <si>
    <t>Киянец Владимир</t>
  </si>
  <si>
    <t>315.30</t>
  </si>
  <si>
    <t>Морос Максим</t>
  </si>
  <si>
    <t>315.29</t>
  </si>
  <si>
    <t>Чеботарева Виктория</t>
  </si>
  <si>
    <t>2ю</t>
  </si>
  <si>
    <t>315.28</t>
  </si>
  <si>
    <t>Шинкарева Дарья</t>
  </si>
  <si>
    <t>314.17</t>
  </si>
  <si>
    <t>Мартынов Дмитрий</t>
  </si>
  <si>
    <t>314.16</t>
  </si>
  <si>
    <t>Реутов Сергей</t>
  </si>
  <si>
    <t>314.15</t>
  </si>
  <si>
    <t>Секач Данил</t>
  </si>
  <si>
    <t>314.14</t>
  </si>
  <si>
    <t>Кокорева Регина</t>
  </si>
  <si>
    <t>314.13</t>
  </si>
  <si>
    <t>Агеева Анастасия</t>
  </si>
  <si>
    <t>ЦДЮТЭ СОШ № 42</t>
  </si>
  <si>
    <t>313.19</t>
  </si>
  <si>
    <t>Жерлицин Михаил</t>
  </si>
  <si>
    <t>313.18</t>
  </si>
  <si>
    <t>Моисеев Павел</t>
  </si>
  <si>
    <t>313.17</t>
  </si>
  <si>
    <t>Петлюк Андрей</t>
  </si>
  <si>
    <t>313.16</t>
  </si>
  <si>
    <t>Пчелинцев Данил</t>
  </si>
  <si>
    <t>311.19</t>
  </si>
  <si>
    <t>Медведчук Дарья</t>
  </si>
  <si>
    <t>311.18</t>
  </si>
  <si>
    <t>Микулина Анна</t>
  </si>
  <si>
    <t>311.17</t>
  </si>
  <si>
    <t>Васильева Дарья</t>
  </si>
  <si>
    <t>310.5</t>
  </si>
  <si>
    <t>Лысенко Артемий</t>
  </si>
  <si>
    <t>310.4</t>
  </si>
  <si>
    <t>Шопина Виктория</t>
  </si>
  <si>
    <t>310.3</t>
  </si>
  <si>
    <t>Чихоцкая Эмилия</t>
  </si>
  <si>
    <t>308.19</t>
  </si>
  <si>
    <t>Семенченко Егор</t>
  </si>
  <si>
    <t>308.18</t>
  </si>
  <si>
    <t>Дубинин Даниил</t>
  </si>
  <si>
    <t>3ю</t>
  </si>
  <si>
    <t>308.17</t>
  </si>
  <si>
    <t>Малинин Алексей</t>
  </si>
  <si>
    <t>308.16</t>
  </si>
  <si>
    <t>Щукин Кирилл</t>
  </si>
  <si>
    <t>308.15</t>
  </si>
  <si>
    <t>Луценко Александр</t>
  </si>
  <si>
    <t>307.24</t>
  </si>
  <si>
    <t>Шутенко Егор</t>
  </si>
  <si>
    <t>307.23</t>
  </si>
  <si>
    <t>Грушко Александра</t>
  </si>
  <si>
    <t>307.22</t>
  </si>
  <si>
    <t>Псурцева Ксения</t>
  </si>
  <si>
    <t>305.6</t>
  </si>
  <si>
    <t>Котов Никита</t>
  </si>
  <si>
    <t>304.7</t>
  </si>
  <si>
    <t>Аляксин Данил</t>
  </si>
  <si>
    <t>304.6</t>
  </si>
  <si>
    <t>Скирдин Дмитрий</t>
  </si>
  <si>
    <t>303.43</t>
  </si>
  <si>
    <t xml:space="preserve">Матвеенко Илья </t>
  </si>
  <si>
    <t>303.42</t>
  </si>
  <si>
    <t>Назаренко Эллина</t>
  </si>
  <si>
    <t>300.16</t>
  </si>
  <si>
    <t>Смотров Даниил</t>
  </si>
  <si>
    <t>300.15</t>
  </si>
  <si>
    <t>Чуканов Захар</t>
  </si>
  <si>
    <t>300.14</t>
  </si>
  <si>
    <t>Редькин Никита</t>
  </si>
  <si>
    <t>300.13</t>
  </si>
  <si>
    <t>Артёменко Антон</t>
  </si>
  <si>
    <t>300.12</t>
  </si>
  <si>
    <t>Дороган Варвара</t>
  </si>
  <si>
    <t>М/Д 10-11_2</t>
  </si>
  <si>
    <t>265.27</t>
  </si>
  <si>
    <t>Лучникова Елизавета</t>
  </si>
  <si>
    <t>265.26</t>
  </si>
  <si>
    <t>Жильцова Кира</t>
  </si>
  <si>
    <t>264.12</t>
  </si>
  <si>
    <t>Пантюхин Глеб</t>
  </si>
  <si>
    <t>264.11</t>
  </si>
  <si>
    <t>Власова Екатерина</t>
  </si>
  <si>
    <t>264.10</t>
  </si>
  <si>
    <t>Мирошникова Евгения</t>
  </si>
  <si>
    <t>263.15</t>
  </si>
  <si>
    <t>Бутиков Иван</t>
  </si>
  <si>
    <t>263.14</t>
  </si>
  <si>
    <t>Кизилова Екатерина</t>
  </si>
  <si>
    <t>263.13</t>
  </si>
  <si>
    <t>Соловьев Захар</t>
  </si>
  <si>
    <t>260.2</t>
  </si>
  <si>
    <t>Шейкин Михаил</t>
  </si>
  <si>
    <t>258.14</t>
  </si>
  <si>
    <t>Шуляк Владислав</t>
  </si>
  <si>
    <t>258.13</t>
  </si>
  <si>
    <t>Везенцев Владимир</t>
  </si>
  <si>
    <t>258.12</t>
  </si>
  <si>
    <t>Губин Егор</t>
  </si>
  <si>
    <t>258.11</t>
  </si>
  <si>
    <t>Голосная Дарья</t>
  </si>
  <si>
    <t>258.10</t>
  </si>
  <si>
    <t>Бидоленко Виктория</t>
  </si>
  <si>
    <t>257.21</t>
  </si>
  <si>
    <t>Немыкин Дмитрий</t>
  </si>
  <si>
    <t>257.20</t>
  </si>
  <si>
    <t>Ушаков Андрей</t>
  </si>
  <si>
    <t>257.19</t>
  </si>
  <si>
    <t>Демьянова Софья</t>
  </si>
  <si>
    <t>251.9</t>
  </si>
  <si>
    <t>Романенко Владимир</t>
  </si>
  <si>
    <t>М/Д 12-13_1</t>
  </si>
  <si>
    <t>216.7</t>
  </si>
  <si>
    <t xml:space="preserve">Горошко Андрей </t>
  </si>
  <si>
    <t>216.6</t>
  </si>
  <si>
    <t xml:space="preserve">Скворцов Иван </t>
  </si>
  <si>
    <t>216.5</t>
  </si>
  <si>
    <t xml:space="preserve">Панков Стас </t>
  </si>
  <si>
    <t>216.4</t>
  </si>
  <si>
    <t xml:space="preserve">Мачкарина Марина </t>
  </si>
  <si>
    <t>216.3</t>
  </si>
  <si>
    <t xml:space="preserve">Витохина Софья </t>
  </si>
  <si>
    <t>216.2</t>
  </si>
  <si>
    <t xml:space="preserve">Зернова Екатерина </t>
  </si>
  <si>
    <t>215.25</t>
  </si>
  <si>
    <t>Еськов Лев</t>
  </si>
  <si>
    <t>215.24</t>
  </si>
  <si>
    <t>Климова Елена</t>
  </si>
  <si>
    <t>215.23</t>
  </si>
  <si>
    <t>Плужник Дарья</t>
  </si>
  <si>
    <t>215.22</t>
  </si>
  <si>
    <t>Бажинова Дарья</t>
  </si>
  <si>
    <t>212.3</t>
  </si>
  <si>
    <t>Миков Евгений</t>
  </si>
  <si>
    <t>212.2</t>
  </si>
  <si>
    <t>Маматова Алиса</t>
  </si>
  <si>
    <t>212.1</t>
  </si>
  <si>
    <t>Иванова Софья</t>
  </si>
  <si>
    <t>211.16</t>
  </si>
  <si>
    <t>Меточкин Евгений</t>
  </si>
  <si>
    <t>211.15</t>
  </si>
  <si>
    <t>Васильев Максим</t>
  </si>
  <si>
    <t>210.1</t>
  </si>
  <si>
    <t>Хальзов Илья</t>
  </si>
  <si>
    <t>СШОР№8-СОШ№13</t>
  </si>
  <si>
    <t>206.9</t>
  </si>
  <si>
    <t>Торонцев Филипп</t>
  </si>
  <si>
    <t>205.5</t>
  </si>
  <si>
    <t>Толмачева София</t>
  </si>
  <si>
    <t>203.41</t>
  </si>
  <si>
    <t>Литвинов Дмитрий</t>
  </si>
  <si>
    <t>203.40</t>
  </si>
  <si>
    <t>Милюкова Александра</t>
  </si>
  <si>
    <t>203.39</t>
  </si>
  <si>
    <t>Ницуляк София</t>
  </si>
  <si>
    <t>203.38</t>
  </si>
  <si>
    <t>Сорокина Марина</t>
  </si>
  <si>
    <t>203.37</t>
  </si>
  <si>
    <t>Бялыницкий Илья</t>
  </si>
  <si>
    <t>203.36</t>
  </si>
  <si>
    <t xml:space="preserve">Клишко Анастасия </t>
  </si>
  <si>
    <t>203.35</t>
  </si>
  <si>
    <t>Рыбцов Кирилл</t>
  </si>
  <si>
    <t>202.9</t>
  </si>
  <si>
    <t>Икеда Стефани</t>
  </si>
  <si>
    <t>202.10</t>
  </si>
  <si>
    <t>Уварова Эмилия</t>
  </si>
  <si>
    <t>201.8</t>
  </si>
  <si>
    <t>Шапкова София</t>
  </si>
  <si>
    <t>201.7</t>
  </si>
  <si>
    <t>Письменова Виктория</t>
  </si>
  <si>
    <t>201.6</t>
  </si>
  <si>
    <t>Кудактина Дарья</t>
  </si>
  <si>
    <t>200.9</t>
  </si>
  <si>
    <t>Мелкумова Вероника</t>
  </si>
  <si>
    <t>200.8</t>
  </si>
  <si>
    <t>Каверина Дарья</t>
  </si>
  <si>
    <t>200.7</t>
  </si>
  <si>
    <t>Малышева Эмилия</t>
  </si>
  <si>
    <t>200.6</t>
  </si>
  <si>
    <t>Ярославкина Виктория</t>
  </si>
  <si>
    <t>200.11</t>
  </si>
  <si>
    <t>Антюфеева Ксения</t>
  </si>
  <si>
    <t>200.10</t>
  </si>
  <si>
    <t>Шестакова Екатерина</t>
  </si>
  <si>
    <t>М/Д 10-11_1</t>
  </si>
  <si>
    <t>166.1</t>
  </si>
  <si>
    <t xml:space="preserve">Бондарев Даниил </t>
  </si>
  <si>
    <t>165.21</t>
  </si>
  <si>
    <t>Губарева Екатерина</t>
  </si>
  <si>
    <t>165.20</t>
  </si>
  <si>
    <t>Кудрина Дарья</t>
  </si>
  <si>
    <t>165.19</t>
  </si>
  <si>
    <t>Логвинов Яромир</t>
  </si>
  <si>
    <t>165.18</t>
  </si>
  <si>
    <t>Боженов Александр</t>
  </si>
  <si>
    <t>165.17</t>
  </si>
  <si>
    <t>Волошкин Олег</t>
  </si>
  <si>
    <t>165.16</t>
  </si>
  <si>
    <t>Штифанова Анастасия</t>
  </si>
  <si>
    <t>165.15</t>
  </si>
  <si>
    <t>Загурская Анастасия</t>
  </si>
  <si>
    <t>164.9</t>
  </si>
  <si>
    <t>Немцан Владислав</t>
  </si>
  <si>
    <t>164.8</t>
  </si>
  <si>
    <t>Синица Кирилл</t>
  </si>
  <si>
    <t>164.7</t>
  </si>
  <si>
    <t>Бондаренко Егор</t>
  </si>
  <si>
    <t>164.6</t>
  </si>
  <si>
    <t>Ковтуненко Никита</t>
  </si>
  <si>
    <t>164.5</t>
  </si>
  <si>
    <t>Яковлев Вадим</t>
  </si>
  <si>
    <t>164.4</t>
  </si>
  <si>
    <t>Мартынова Анастасия</t>
  </si>
  <si>
    <t>164.3</t>
  </si>
  <si>
    <t>Костюкова Мария</t>
  </si>
  <si>
    <t>163.9</t>
  </si>
  <si>
    <t>Кобзев Артем</t>
  </si>
  <si>
    <t>163.8</t>
  </si>
  <si>
    <t>Соленков Максим</t>
  </si>
  <si>
    <t>163.7</t>
  </si>
  <si>
    <t>Лазарев Артем</t>
  </si>
  <si>
    <t>163.6</t>
  </si>
  <si>
    <t>Глухов Игорь</t>
  </si>
  <si>
    <t>163.12</t>
  </si>
  <si>
    <t>Остапенко Кирилл</t>
  </si>
  <si>
    <t>163.11</t>
  </si>
  <si>
    <t>Поршнев Захар</t>
  </si>
  <si>
    <t>163.10</t>
  </si>
  <si>
    <t>Винокуров Дмитрий</t>
  </si>
  <si>
    <t>161.14</t>
  </si>
  <si>
    <t>Погребной Илья</t>
  </si>
  <si>
    <t>161.13</t>
  </si>
  <si>
    <t>Першина Анастасия</t>
  </si>
  <si>
    <t>161.12</t>
  </si>
  <si>
    <t>Божедаров Ярослав</t>
  </si>
  <si>
    <t>ЦДЮТЭ - Рекорд 1</t>
  </si>
  <si>
    <t>159.38</t>
  </si>
  <si>
    <t>Молодков Никита</t>
  </si>
  <si>
    <t>159.37</t>
  </si>
  <si>
    <t>Марадулин Роман</t>
  </si>
  <si>
    <t>159.36</t>
  </si>
  <si>
    <t>Семеринский Матвей</t>
  </si>
  <si>
    <t>159.35</t>
  </si>
  <si>
    <t>Остапенко Денис</t>
  </si>
  <si>
    <t>159.34</t>
  </si>
  <si>
    <t>Запускалов Александр</t>
  </si>
  <si>
    <t>159.33</t>
  </si>
  <si>
    <t>Василенко Ксения</t>
  </si>
  <si>
    <t>159.32</t>
  </si>
  <si>
    <t>Юрина Вероника</t>
  </si>
  <si>
    <t>159.31</t>
  </si>
  <si>
    <t>Дюмина Ирина</t>
  </si>
  <si>
    <t>158.9</t>
  </si>
  <si>
    <t>Новгородов Егор</t>
  </si>
  <si>
    <t>158.8</t>
  </si>
  <si>
    <t>Бонацкий Богдан</t>
  </si>
  <si>
    <t>158.7</t>
  </si>
  <si>
    <t>Овчаров Никита</t>
  </si>
  <si>
    <t>158.6</t>
  </si>
  <si>
    <t>158.5</t>
  </si>
  <si>
    <t>Цапков Даниил</t>
  </si>
  <si>
    <t>158.4</t>
  </si>
  <si>
    <t>Гранкин Лев</t>
  </si>
  <si>
    <t>158.3</t>
  </si>
  <si>
    <t>Бондаренко Александр</t>
  </si>
  <si>
    <t>158.2</t>
  </si>
  <si>
    <t>Сагайдакова Анна</t>
  </si>
  <si>
    <t>157.9</t>
  </si>
  <si>
    <t>Исаева Анна</t>
  </si>
  <si>
    <t>157.8</t>
  </si>
  <si>
    <t>Кузьмина Вероника</t>
  </si>
  <si>
    <t>157.7</t>
  </si>
  <si>
    <t>Щербак Ксения</t>
  </si>
  <si>
    <t>157.6</t>
  </si>
  <si>
    <t>Копин Анастасия</t>
  </si>
  <si>
    <t>157.18</t>
  </si>
  <si>
    <t>Ляшко Роман</t>
  </si>
  <si>
    <t>157.17</t>
  </si>
  <si>
    <t>Матющенко Дмитрий</t>
  </si>
  <si>
    <t>157.16</t>
  </si>
  <si>
    <t>Бородин Максим</t>
  </si>
  <si>
    <t>157.15</t>
  </si>
  <si>
    <t>Королев Данил</t>
  </si>
  <si>
    <t>157.14</t>
  </si>
  <si>
    <t>Никитенко Артем</t>
  </si>
  <si>
    <t>157.13</t>
  </si>
  <si>
    <t>Морозов Илья</t>
  </si>
  <si>
    <t>157.12</t>
  </si>
  <si>
    <t>Богданов Александр</t>
  </si>
  <si>
    <t>157.11</t>
  </si>
  <si>
    <t>Круглов Алексей</t>
  </si>
  <si>
    <t>157.10</t>
  </si>
  <si>
    <t>Градинар Дарья</t>
  </si>
  <si>
    <t>156.8</t>
  </si>
  <si>
    <t>Лазарев Данила</t>
  </si>
  <si>
    <t>156.7</t>
  </si>
  <si>
    <t>Аксенов Александр</t>
  </si>
  <si>
    <t>156.6</t>
  </si>
  <si>
    <t>Гринев Дмитрий</t>
  </si>
  <si>
    <t>156.5</t>
  </si>
  <si>
    <t>Рыбаков Роман</t>
  </si>
  <si>
    <t>156.4</t>
  </si>
  <si>
    <t>Заперин Роман</t>
  </si>
  <si>
    <t>156.3</t>
  </si>
  <si>
    <t>Колесников Артем</t>
  </si>
  <si>
    <t>155.4</t>
  </si>
  <si>
    <t>Дяченко Полина</t>
  </si>
  <si>
    <t>155.3</t>
  </si>
  <si>
    <t>Ерёменко Полина</t>
  </si>
  <si>
    <t>155.2</t>
  </si>
  <si>
    <t>Орлова Виктория</t>
  </si>
  <si>
    <t>155.1</t>
  </si>
  <si>
    <t>Кононыхина Валерия</t>
  </si>
  <si>
    <t>154.5</t>
  </si>
  <si>
    <t>Чикунов Тимур</t>
  </si>
  <si>
    <t>154.4</t>
  </si>
  <si>
    <t>Асыка Александр</t>
  </si>
  <si>
    <t>154.3</t>
  </si>
  <si>
    <t>Погорелова Дарья</t>
  </si>
  <si>
    <t>154.2</t>
  </si>
  <si>
    <t>Незнаева Светлана</t>
  </si>
  <si>
    <t>154.1</t>
  </si>
  <si>
    <t>Литвинова Виктория</t>
  </si>
  <si>
    <t>153.34</t>
  </si>
  <si>
    <t>Бойков Максим</t>
  </si>
  <si>
    <t>153.33</t>
  </si>
  <si>
    <t>Шелудченко Наталья</t>
  </si>
  <si>
    <t>153.32</t>
  </si>
  <si>
    <t>Мирошникова Кристина</t>
  </si>
  <si>
    <t>153.31</t>
  </si>
  <si>
    <t>Гревцева Дарья</t>
  </si>
  <si>
    <t>153.30</t>
  </si>
  <si>
    <t>Чепенко Елизавета</t>
  </si>
  <si>
    <t>153.29</t>
  </si>
  <si>
    <t>Денежко Полина</t>
  </si>
  <si>
    <t>153.28</t>
  </si>
  <si>
    <t xml:space="preserve">Шапошников Владимир </t>
  </si>
  <si>
    <t>153.27</t>
  </si>
  <si>
    <t xml:space="preserve">Труфманов Никита </t>
  </si>
  <si>
    <t>153.26</t>
  </si>
  <si>
    <t xml:space="preserve">Звягин Артем </t>
  </si>
  <si>
    <t>153.25</t>
  </si>
  <si>
    <t xml:space="preserve">Гневшев Александр </t>
  </si>
  <si>
    <t>153.24</t>
  </si>
  <si>
    <t xml:space="preserve">Ведерников Кирилл </t>
  </si>
  <si>
    <t>153.23</t>
  </si>
  <si>
    <t xml:space="preserve">Чуприна Артем </t>
  </si>
  <si>
    <t>153.22</t>
  </si>
  <si>
    <t xml:space="preserve">Соломко Артем </t>
  </si>
  <si>
    <t>153.21</t>
  </si>
  <si>
    <t xml:space="preserve">Саков Роман </t>
  </si>
  <si>
    <t>153.20</t>
  </si>
  <si>
    <t xml:space="preserve">Путивльский Дмитрий </t>
  </si>
  <si>
    <t>153.19</t>
  </si>
  <si>
    <t>Дьячков Николай</t>
  </si>
  <si>
    <t>153.18</t>
  </si>
  <si>
    <t>Беликов Иван</t>
  </si>
  <si>
    <t>153.17</t>
  </si>
  <si>
    <t xml:space="preserve">Мельник Лилия </t>
  </si>
  <si>
    <t>153.16</t>
  </si>
  <si>
    <t xml:space="preserve">Кривошеева Алина </t>
  </si>
  <si>
    <t>153.15</t>
  </si>
  <si>
    <t xml:space="preserve">Ковалева Валерия </t>
  </si>
  <si>
    <t>153.14</t>
  </si>
  <si>
    <t>Исаев Иван</t>
  </si>
  <si>
    <t>153.13</t>
  </si>
  <si>
    <t>Арынов Сергей</t>
  </si>
  <si>
    <t>153.12</t>
  </si>
  <si>
    <t>Капустина Ангелина</t>
  </si>
  <si>
    <t>153.11</t>
  </si>
  <si>
    <t>Черкашина Дарья</t>
  </si>
  <si>
    <t>152.8</t>
  </si>
  <si>
    <t>Скворцов Юрий</t>
  </si>
  <si>
    <t>152.7</t>
  </si>
  <si>
    <t>Сухоруков Илья</t>
  </si>
  <si>
    <t>152.6</t>
  </si>
  <si>
    <t>Цыбульников Иван</t>
  </si>
  <si>
    <t>152.5</t>
  </si>
  <si>
    <t>Могулева Виктория</t>
  </si>
  <si>
    <t>Белгороод</t>
  </si>
  <si>
    <t>152.4</t>
  </si>
  <si>
    <t>Рабиза Вера</t>
  </si>
  <si>
    <t>152.3</t>
  </si>
  <si>
    <t>Тоцкая Полина</t>
  </si>
  <si>
    <t>152.2</t>
  </si>
  <si>
    <t>Икеда София</t>
  </si>
  <si>
    <t>151.5</t>
  </si>
  <si>
    <t>Бугаков Тимур</t>
  </si>
  <si>
    <t>150.5</t>
  </si>
  <si>
    <t>Шестухин Даниил</t>
  </si>
  <si>
    <t>150.4</t>
  </si>
  <si>
    <t>Дзерин Сергей</t>
  </si>
  <si>
    <t>150.3</t>
  </si>
  <si>
    <t>Степков Даниил</t>
  </si>
  <si>
    <t>М/Д 8-9_1</t>
  </si>
  <si>
    <t>115.9</t>
  </si>
  <si>
    <t>Кочкин Александр</t>
  </si>
  <si>
    <t>115.8</t>
  </si>
  <si>
    <t>Оберемко Денис</t>
  </si>
  <si>
    <t>115.7</t>
  </si>
  <si>
    <t>Дегтярева Анастасия</t>
  </si>
  <si>
    <t>115.6</t>
  </si>
  <si>
    <t>Безнина Дарья</t>
  </si>
  <si>
    <t>115.5</t>
  </si>
  <si>
    <t>Ярославич Мария</t>
  </si>
  <si>
    <t>115.4</t>
  </si>
  <si>
    <t>Андреева Софья</t>
  </si>
  <si>
    <t>115.3</t>
  </si>
  <si>
    <t>Шмакова Валерия</t>
  </si>
  <si>
    <t>115.2</t>
  </si>
  <si>
    <t>Савчекно Елизавета</t>
  </si>
  <si>
    <t>115.14</t>
  </si>
  <si>
    <t>Королев Дмитрий</t>
  </si>
  <si>
    <t>115.13</t>
  </si>
  <si>
    <t>Костенко Ева</t>
  </si>
  <si>
    <t>115.12</t>
  </si>
  <si>
    <t>Евстюнин Павел</t>
  </si>
  <si>
    <t>115.11</t>
  </si>
  <si>
    <t>Оксененко Евгений</t>
  </si>
  <si>
    <t>115.10</t>
  </si>
  <si>
    <t>Вировский Артем</t>
  </si>
  <si>
    <t>115.1</t>
  </si>
  <si>
    <t>Овчаренко Ярослав</t>
  </si>
  <si>
    <t>114.2</t>
  </si>
  <si>
    <t>Рябушенко Евгений</t>
  </si>
  <si>
    <t>114.1</t>
  </si>
  <si>
    <t>Яковлев Артем</t>
  </si>
  <si>
    <t>113.5</t>
  </si>
  <si>
    <t>Маликов Илья</t>
  </si>
  <si>
    <t>113.4</t>
  </si>
  <si>
    <t>Соловьев Данил</t>
  </si>
  <si>
    <t>113.3</t>
  </si>
  <si>
    <t>Пчелинцев Кирилл</t>
  </si>
  <si>
    <t>113.2</t>
  </si>
  <si>
    <t>Маликов Владислав</t>
  </si>
  <si>
    <t>113.1</t>
  </si>
  <si>
    <t>Моисеева Мария</t>
  </si>
  <si>
    <t>111.9</t>
  </si>
  <si>
    <t>Шокодей Артем</t>
  </si>
  <si>
    <t>111.8</t>
  </si>
  <si>
    <t>Туник Алина</t>
  </si>
  <si>
    <t>111.7</t>
  </si>
  <si>
    <t>Сафонов Владислав</t>
  </si>
  <si>
    <t>111.6</t>
  </si>
  <si>
    <t>Логвинов Назар</t>
  </si>
  <si>
    <t>111.5</t>
  </si>
  <si>
    <t>Белоусов Евгений</t>
  </si>
  <si>
    <t>111.4</t>
  </si>
  <si>
    <t>Халбоева Эвеллина</t>
  </si>
  <si>
    <t>111.3</t>
  </si>
  <si>
    <t>Куценко Эллина</t>
  </si>
  <si>
    <t>111.2</t>
  </si>
  <si>
    <t>Курочка Мария</t>
  </si>
  <si>
    <t>111.11</t>
  </si>
  <si>
    <t>Колногузенко Иван</t>
  </si>
  <si>
    <t>111.10</t>
  </si>
  <si>
    <t>Дзюба Никита</t>
  </si>
  <si>
    <t>111.1</t>
  </si>
  <si>
    <t>Живора Анна</t>
  </si>
  <si>
    <t>109.9</t>
  </si>
  <si>
    <t>Серышева Полина</t>
  </si>
  <si>
    <t>109.8</t>
  </si>
  <si>
    <t>Дахина Валерия</t>
  </si>
  <si>
    <t>109.7</t>
  </si>
  <si>
    <t>Алешникова Ульяна</t>
  </si>
  <si>
    <t>109.6</t>
  </si>
  <si>
    <t>Фабчак Александра</t>
  </si>
  <si>
    <t>109.5</t>
  </si>
  <si>
    <t>Антипенкова Варвара</t>
  </si>
  <si>
    <t>109.4</t>
  </si>
  <si>
    <t>Чечина Елизавета</t>
  </si>
  <si>
    <t>109.30</t>
  </si>
  <si>
    <t>Третьяков Роман</t>
  </si>
  <si>
    <t>109.3</t>
  </si>
  <si>
    <t>Окс Алина</t>
  </si>
  <si>
    <t>109.29</t>
  </si>
  <si>
    <t>Стасев Ярослав</t>
  </si>
  <si>
    <t>109.28</t>
  </si>
  <si>
    <t>Самойлов Кирилл</t>
  </si>
  <si>
    <t>109.27</t>
  </si>
  <si>
    <t>Шуваев Никита</t>
  </si>
  <si>
    <t>109.26</t>
  </si>
  <si>
    <t>Салько Илья</t>
  </si>
  <si>
    <t>109.25</t>
  </si>
  <si>
    <t>Назаренко Егор</t>
  </si>
  <si>
    <t>109.24</t>
  </si>
  <si>
    <t>Магдеев Эльдар</t>
  </si>
  <si>
    <t>109.23</t>
  </si>
  <si>
    <t>Долженко Дмитрий</t>
  </si>
  <si>
    <t>109.22</t>
  </si>
  <si>
    <t>Долженко Андрей</t>
  </si>
  <si>
    <t>109.21</t>
  </si>
  <si>
    <t>Головченко Константин</t>
  </si>
  <si>
    <t>109.20</t>
  </si>
  <si>
    <t>Лунгу Даниил</t>
  </si>
  <si>
    <t>109.2</t>
  </si>
  <si>
    <t>Салмина Стелла</t>
  </si>
  <si>
    <t>109.19</t>
  </si>
  <si>
    <t>Каторгин Александр</t>
  </si>
  <si>
    <t>109.18</t>
  </si>
  <si>
    <t>Гончаров Денис</t>
  </si>
  <si>
    <t>109.17</t>
  </si>
  <si>
    <t xml:space="preserve">Молчанов Эдуард </t>
  </si>
  <si>
    <t>109.16</t>
  </si>
  <si>
    <t>Маслов Платон</t>
  </si>
  <si>
    <t>109.15</t>
  </si>
  <si>
    <t>Марков Егор</t>
  </si>
  <si>
    <t>109.14</t>
  </si>
  <si>
    <t>Гончаров Андрей</t>
  </si>
  <si>
    <t>109.13</t>
  </si>
  <si>
    <t>Капустина Мария</t>
  </si>
  <si>
    <t>109.12</t>
  </si>
  <si>
    <t>Янчук Ксения</t>
  </si>
  <si>
    <t>109.11</t>
  </si>
  <si>
    <t>Чернышева Валерия</t>
  </si>
  <si>
    <t>109.10</t>
  </si>
  <si>
    <t>Соловьева Анна</t>
  </si>
  <si>
    <t>109.1</t>
  </si>
  <si>
    <t xml:space="preserve">Фабричная Карина </t>
  </si>
  <si>
    <t>108.1</t>
  </si>
  <si>
    <t>Кудряшов Владислав</t>
  </si>
  <si>
    <t>107.5</t>
  </si>
  <si>
    <t>Зимовин Святослав</t>
  </si>
  <si>
    <t>107.4</t>
  </si>
  <si>
    <t>Кононов Данил</t>
  </si>
  <si>
    <t>107.3</t>
  </si>
  <si>
    <t>Немцев Александр</t>
  </si>
  <si>
    <t>107.2</t>
  </si>
  <si>
    <t>Глазунова Диана</t>
  </si>
  <si>
    <t>107.1</t>
  </si>
  <si>
    <t>Аниканов Денис</t>
  </si>
  <si>
    <t>106.2</t>
  </si>
  <si>
    <t>Скорик Назар</t>
  </si>
  <si>
    <t>106.1</t>
  </si>
  <si>
    <t>Рыбакова Ольга</t>
  </si>
  <si>
    <t>103.9</t>
  </si>
  <si>
    <t>Шелудченко Роман</t>
  </si>
  <si>
    <t>103.8</t>
  </si>
  <si>
    <t xml:space="preserve">Лесничий Никита </t>
  </si>
  <si>
    <t>103.7</t>
  </si>
  <si>
    <t>Высоцкая Софья</t>
  </si>
  <si>
    <t>103.6</t>
  </si>
  <si>
    <t xml:space="preserve">Попова Александра </t>
  </si>
  <si>
    <t>103.5</t>
  </si>
  <si>
    <t xml:space="preserve">Осьмакова Полина </t>
  </si>
  <si>
    <t>103.4</t>
  </si>
  <si>
    <t>Шкилева Елизавета</t>
  </si>
  <si>
    <t>103.3</t>
  </si>
  <si>
    <t>Сухорукова Милана</t>
  </si>
  <si>
    <t>103.2</t>
  </si>
  <si>
    <t>Бочаров Денис</t>
  </si>
  <si>
    <t>103.10</t>
  </si>
  <si>
    <t>Бычков Егор</t>
  </si>
  <si>
    <t>103.1</t>
  </si>
  <si>
    <t>Кукса Арина</t>
  </si>
  <si>
    <t>102.1</t>
  </si>
  <si>
    <t>Веснин Алексей</t>
  </si>
  <si>
    <t>101.4</t>
  </si>
  <si>
    <t>Филиппов Максим</t>
  </si>
  <si>
    <t>101.3</t>
  </si>
  <si>
    <t>Мороз Степан</t>
  </si>
  <si>
    <t>101.2</t>
  </si>
  <si>
    <t>Голотов Ярослав</t>
  </si>
  <si>
    <t>101.1</t>
  </si>
  <si>
    <t>Беланова Виктория</t>
  </si>
  <si>
    <t>100.2</t>
  </si>
  <si>
    <t>Колодезный Артём</t>
  </si>
  <si>
    <t>100.1</t>
  </si>
  <si>
    <t>Доронин Артём</t>
  </si>
  <si>
    <t>Интервал</t>
  </si>
  <si>
    <t>Время старта</t>
  </si>
  <si>
    <t>Прим.</t>
  </si>
  <si>
    <t>Ранг</t>
  </si>
  <si>
    <t>ЛИЧКА</t>
  </si>
  <si>
    <t>№ в команде</t>
  </si>
  <si>
    <t>Номер чипа</t>
  </si>
  <si>
    <t>Территория</t>
  </si>
  <si>
    <t>Делегация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</si>
  <si>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</si>
  <si>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</si>
  <si>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</si>
  <si>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</si>
  <si>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</si>
  <si>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</si>
  <si>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</si>
  <si>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дистанция - пешеходная</t>
  </si>
  <si>
    <t>СТАРТОВЫЙ ПРОТОКОЛ</t>
  </si>
  <si>
    <t>МБУДО ЦДЮТЭ г.Белгорода</t>
  </si>
  <si>
    <t>15 октября 2017 года</t>
  </si>
  <si>
    <t>ОТКРЫТЫЕ СОРЕВНОВАНИЯ МБУДО ЦДЮТЭ г.БЕЛГОРОДА 
ПО СПОРТИВНОМУ ТУРИЗМУ НА ПЕШЕХОДНЫХ ДИСТАНЦИЯХ</t>
  </si>
  <si>
    <t>Муниципальное Бюджетное Учреждение Дополнительного Образования Центр Детского Юношеского Туризма Экскурсий г.Белгорода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</si>
</sst>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164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20" fontId="0" fillId="0" borderId="0" xfId="0" applyNumberFormat="1" applyFill="1" applyAlignment="1">
      <alignment/>
    </xf>
    <xf numFmtId="164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17" borderId="10" xfId="0" applyFill="1" applyBorder="1" applyAlignment="1">
      <alignment horizontal="center"/>
    </xf>
    <xf numFmtId="0" fontId="0" fillId="17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18" borderId="10" xfId="0" applyFill="1" applyBorder="1" applyAlignment="1">
      <alignment horizontal="center"/>
    </xf>
    <xf numFmtId="0" fontId="0" fillId="18" borderId="10" xfId="0" applyFill="1" applyBorder="1" applyAlignment="1">
      <alignment/>
    </xf>
    <xf numFmtId="0" fontId="0" fillId="15" borderId="10" xfId="0" applyFill="1" applyBorder="1" applyAlignment="1">
      <alignment horizontal="center"/>
    </xf>
    <xf numFmtId="0" fontId="0" fillId="15" borderId="10" xfId="0" applyFill="1" applyBorder="1" applyAlignment="1">
      <alignment/>
    </xf>
    <xf numFmtId="0" fontId="0" fillId="14" borderId="10" xfId="0" applyFill="1" applyBorder="1" applyAlignment="1">
      <alignment horizontal="center"/>
    </xf>
    <xf numFmtId="0" fontId="0" fillId="14" borderId="10" xfId="0" applyFill="1" applyBorder="1" applyAlignment="1">
      <alignment/>
    </xf>
    <xf numFmtId="0" fontId="0" fillId="9" borderId="10" xfId="0" applyFill="1" applyBorder="1" applyAlignment="1">
      <alignment horizontal="center"/>
    </xf>
    <xf numFmtId="0" fontId="0" fillId="9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19" borderId="10" xfId="0" applyFill="1" applyBorder="1" applyAlignment="1">
      <alignment horizontal="center"/>
    </xf>
    <xf numFmtId="0" fontId="0" fillId="19" borderId="10" xfId="0" applyFill="1" applyBorder="1" applyAlignment="1">
      <alignment/>
    </xf>
    <xf numFmtId="0" fontId="0" fillId="13" borderId="10" xfId="0" applyFill="1" applyBorder="1" applyAlignment="1">
      <alignment horizontal="center"/>
    </xf>
    <xf numFmtId="0" fontId="0" fillId="13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21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45;&#1050;&#1056;&#1045;&#1058;&#1040;&#1056;&#1068;15.10.17.%20&#1056;&#1040;&#1041;&#1054;&#1063;&#1048;&#104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Муниципальное Бюджетное Учреждение Дополнительного Образования Центр Детского Юношеского Туризма Экскурсий г.Белгорода</v>
          </cell>
        </row>
        <row r="25">
          <cell r="C25" t="str">
            <v>ОТКРЫТЫЕ СОРЕВНОВАНИЯ МБУДО ЦДЮТЭ г.БЕЛГОРОДА 
ПО СПОРТИВНОМУ ТУРИЗМУ НА ПЕШЕХОДНЫХ ДИСТАНЦИЯХ</v>
          </cell>
        </row>
        <row r="26">
          <cell r="C26" t="str">
            <v>15 октября 2017 года</v>
          </cell>
        </row>
        <row r="27">
          <cell r="C27" t="str">
            <v>МБУДО ЦДЮТЭ г.Белгорода</v>
          </cell>
        </row>
        <row r="29">
          <cell r="C29" t="str">
            <v>И. В. Латышев, СС2К, г. Белгород</v>
          </cell>
        </row>
        <row r="30">
          <cell r="C30" t="str">
            <v>Н.А.Кудряшова, г. Белгород</v>
          </cell>
        </row>
        <row r="31">
          <cell r="C31" t="str">
            <v>Н.Г. Мусаева, СС2К, г. Белгород</v>
          </cell>
        </row>
        <row r="32">
          <cell r="C32" t="str">
            <v>Н.А.Кудряшова, г. Белгород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М/Д 8-9_1</v>
          </cell>
          <cell r="D46" t="str">
            <v>МАЛЬЧИКИ/ДЕВОЧКИ</v>
          </cell>
          <cell r="E46" t="str">
            <v>МАЛЬЧИКИ 8-9</v>
          </cell>
          <cell r="F46" t="str">
            <v>ДЕВОЧКИ 8-9</v>
          </cell>
          <cell r="Q46">
            <v>0</v>
          </cell>
        </row>
        <row r="47">
          <cell r="C47" t="str">
            <v>М/Д 10-11_1</v>
          </cell>
          <cell r="D47" t="str">
            <v>МАЛЬЧИКИ/ДЕВОЧКИ </v>
          </cell>
          <cell r="E47" t="str">
            <v>МАЛЬЧИКИ 10-11</v>
          </cell>
          <cell r="F47" t="str">
            <v>ДЕВОЧКИ 10-11</v>
          </cell>
          <cell r="Q47">
            <v>0</v>
          </cell>
        </row>
        <row r="48">
          <cell r="C48" t="str">
            <v>М/Д 12-13_1</v>
          </cell>
          <cell r="D48" t="str">
            <v>МАЛЬЧИКИ/ДЕВОЧКИ </v>
          </cell>
          <cell r="E48" t="str">
            <v>МАЛЬЧИКИ 12-13</v>
          </cell>
          <cell r="F48" t="str">
            <v>ДЕВОЧКИ 12-13</v>
          </cell>
          <cell r="Q48">
            <v>0</v>
          </cell>
        </row>
        <row r="49">
          <cell r="C49" t="str">
            <v>М/Д 10-11_2</v>
          </cell>
          <cell r="D49" t="str">
            <v>МАЛЬЧИКИ/ДЕВОЧКИ </v>
          </cell>
          <cell r="E49" t="str">
            <v>МАЛЬЧИКИ 10-11</v>
          </cell>
          <cell r="F49" t="str">
            <v>ДЕВОЧКИ 10-11</v>
          </cell>
          <cell r="Q49">
            <v>0</v>
          </cell>
        </row>
        <row r="50">
          <cell r="C50" t="str">
            <v>М/Д 12-13_2</v>
          </cell>
          <cell r="D50" t="str">
            <v>МАЛЬЧИКИ/ДЕВОЧКИ </v>
          </cell>
          <cell r="E50" t="str">
            <v>МАЛЬЧИКИ 12-13</v>
          </cell>
          <cell r="F50" t="str">
            <v>ДЕВОЧКИ 12-13</v>
          </cell>
          <cell r="Q50">
            <v>0</v>
          </cell>
        </row>
        <row r="51">
          <cell r="C51" t="str">
            <v>Ю/Д 14-15_2</v>
          </cell>
          <cell r="D51" t="str">
            <v>ЮНОШИ/ДЕВУШКИ</v>
          </cell>
          <cell r="E51" t="str">
            <v>ЮНОШИ 14-15</v>
          </cell>
          <cell r="F51" t="str">
            <v>ДЕВУШКИ 14-15</v>
          </cell>
          <cell r="Q51">
            <v>0</v>
          </cell>
        </row>
        <row r="52">
          <cell r="C52" t="str">
            <v>Ю/Д 16-17_2</v>
          </cell>
          <cell r="D52" t="str">
            <v>ЮНОШИ/ДЕВУШКИ</v>
          </cell>
          <cell r="E52" t="str">
            <v>ЮНОШИ 16-17</v>
          </cell>
          <cell r="F52" t="str">
            <v>ДЕВУШКИ 16-17</v>
          </cell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Мередиан </v>
          </cell>
          <cell r="C2" t="str">
            <v>Белгород</v>
          </cell>
          <cell r="D2" t="str">
            <v>Кудряшов</v>
          </cell>
          <cell r="E2" t="str">
            <v>1.1</v>
          </cell>
          <cell r="F2">
            <v>1</v>
          </cell>
          <cell r="H2" t="str">
            <v>Михайлов Михаил</v>
          </cell>
          <cell r="I2" t="str">
            <v>2007</v>
          </cell>
          <cell r="J2" t="str">
            <v>б/р</v>
          </cell>
          <cell r="K2" t="str">
            <v>м</v>
          </cell>
          <cell r="L2" t="str">
            <v>М/Д 10-11_1</v>
          </cell>
          <cell r="N2">
            <v>1</v>
          </cell>
          <cell r="Q2">
            <v>0</v>
          </cell>
          <cell r="R2">
            <v>2007</v>
          </cell>
          <cell r="U2" t="str">
            <v/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344</v>
          </cell>
        </row>
        <row r="2">
          <cell r="E2" t="str">
            <v>100.1</v>
          </cell>
          <cell r="F2">
            <v>1</v>
          </cell>
          <cell r="H2" t="str">
            <v>Доронин Артём</v>
          </cell>
          <cell r="I2">
            <v>2008</v>
          </cell>
          <cell r="J2" t="str">
            <v>б/р</v>
          </cell>
          <cell r="K2" t="str">
            <v>м</v>
          </cell>
          <cell r="L2" t="str">
            <v>М/Д 8-9_1</v>
          </cell>
          <cell r="N2">
            <v>1</v>
          </cell>
          <cell r="Q2">
            <v>0</v>
          </cell>
          <cell r="R2">
            <v>2008</v>
          </cell>
          <cell r="U2" t="str">
            <v/>
          </cell>
          <cell r="V2" t="str">
            <v>да</v>
          </cell>
        </row>
        <row r="3">
          <cell r="E3" t="str">
            <v>100.2</v>
          </cell>
          <cell r="F3">
            <v>2</v>
          </cell>
          <cell r="H3" t="str">
            <v>Колодезный Артём</v>
          </cell>
          <cell r="I3">
            <v>2008</v>
          </cell>
          <cell r="J3" t="str">
            <v>б/р</v>
          </cell>
          <cell r="K3" t="str">
            <v>м</v>
          </cell>
          <cell r="L3" t="str">
            <v>М/Д 8-9_1</v>
          </cell>
          <cell r="N3">
            <v>1</v>
          </cell>
          <cell r="Q3">
            <v>0</v>
          </cell>
          <cell r="R3">
            <v>2008</v>
          </cell>
          <cell r="U3" t="str">
            <v/>
          </cell>
          <cell r="V3" t="str">
            <v>да</v>
          </cell>
        </row>
        <row r="4">
          <cell r="E4" t="str">
            <v>150.3</v>
          </cell>
          <cell r="F4">
            <v>3</v>
          </cell>
          <cell r="H4" t="str">
            <v>Степков Даниил</v>
          </cell>
          <cell r="I4">
            <v>2007</v>
          </cell>
          <cell r="J4" t="str">
            <v>б/р</v>
          </cell>
          <cell r="K4" t="str">
            <v>м</v>
          </cell>
          <cell r="L4" t="str">
            <v>М/Д 10-11_1</v>
          </cell>
          <cell r="N4">
            <v>1</v>
          </cell>
          <cell r="Q4">
            <v>0</v>
          </cell>
          <cell r="R4">
            <v>2007</v>
          </cell>
          <cell r="U4" t="str">
            <v/>
          </cell>
          <cell r="V4" t="str">
            <v>да</v>
          </cell>
        </row>
        <row r="5">
          <cell r="E5" t="str">
            <v>150.4</v>
          </cell>
          <cell r="F5">
            <v>4</v>
          </cell>
          <cell r="H5" t="str">
            <v>Дзерин Сергей</v>
          </cell>
          <cell r="I5">
            <v>2006</v>
          </cell>
          <cell r="J5" t="str">
            <v>б/р</v>
          </cell>
          <cell r="K5" t="str">
            <v>м</v>
          </cell>
          <cell r="L5" t="str">
            <v>М/Д 10-11_1</v>
          </cell>
          <cell r="N5">
            <v>1</v>
          </cell>
          <cell r="Q5">
            <v>0</v>
          </cell>
          <cell r="R5">
            <v>2006</v>
          </cell>
          <cell r="U5" t="str">
            <v/>
          </cell>
          <cell r="V5" t="str">
            <v>да</v>
          </cell>
        </row>
        <row r="6">
          <cell r="E6" t="str">
            <v>150.5</v>
          </cell>
          <cell r="F6">
            <v>5</v>
          </cell>
          <cell r="H6" t="str">
            <v>Шестухин Даниил</v>
          </cell>
          <cell r="I6">
            <v>2006</v>
          </cell>
          <cell r="J6" t="str">
            <v>б/р</v>
          </cell>
          <cell r="K6" t="str">
            <v>м</v>
          </cell>
          <cell r="L6" t="str">
            <v>М/Д 10-11_1</v>
          </cell>
          <cell r="N6">
            <v>1</v>
          </cell>
          <cell r="Q6">
            <v>0</v>
          </cell>
          <cell r="R6">
            <v>2006</v>
          </cell>
          <cell r="U6" t="str">
            <v/>
          </cell>
          <cell r="V6" t="str">
            <v>да</v>
          </cell>
        </row>
        <row r="7">
          <cell r="E7" t="str">
            <v>200.6</v>
          </cell>
          <cell r="F7">
            <v>6</v>
          </cell>
          <cell r="H7" t="str">
            <v>Ярославкина Виктория</v>
          </cell>
          <cell r="I7">
            <v>2005</v>
          </cell>
          <cell r="J7" t="str">
            <v>б/р</v>
          </cell>
          <cell r="K7" t="str">
            <v>ж</v>
          </cell>
          <cell r="L7" t="str">
            <v>М/Д 12-13_1</v>
          </cell>
          <cell r="N7">
            <v>1</v>
          </cell>
          <cell r="Q7">
            <v>0</v>
          </cell>
          <cell r="R7">
            <v>2005</v>
          </cell>
          <cell r="U7" t="str">
            <v/>
          </cell>
          <cell r="V7" t="str">
            <v>да</v>
          </cell>
        </row>
        <row r="8">
          <cell r="E8" t="str">
            <v>200.7</v>
          </cell>
          <cell r="F8">
            <v>7</v>
          </cell>
          <cell r="H8" t="str">
            <v>Малышева Эмилия</v>
          </cell>
          <cell r="I8">
            <v>2005</v>
          </cell>
          <cell r="J8" t="str">
            <v>б/р</v>
          </cell>
          <cell r="K8" t="str">
            <v>ж</v>
          </cell>
          <cell r="L8" t="str">
            <v>М/Д 12-13_1</v>
          </cell>
          <cell r="N8">
            <v>1</v>
          </cell>
          <cell r="Q8">
            <v>0</v>
          </cell>
          <cell r="R8">
            <v>2005</v>
          </cell>
          <cell r="U8" t="str">
            <v/>
          </cell>
          <cell r="V8" t="str">
            <v>да</v>
          </cell>
        </row>
        <row r="9">
          <cell r="E9" t="str">
            <v>200.8</v>
          </cell>
          <cell r="F9">
            <v>8</v>
          </cell>
          <cell r="H9" t="str">
            <v>Каверина Дарья</v>
          </cell>
          <cell r="I9">
            <v>2005</v>
          </cell>
          <cell r="J9" t="str">
            <v>б/р</v>
          </cell>
          <cell r="K9" t="str">
            <v>ж</v>
          </cell>
          <cell r="L9" t="str">
            <v>М/Д 12-13_1</v>
          </cell>
          <cell r="N9">
            <v>1</v>
          </cell>
          <cell r="Q9">
            <v>0</v>
          </cell>
          <cell r="R9">
            <v>2005</v>
          </cell>
          <cell r="U9" t="str">
            <v/>
          </cell>
          <cell r="V9" t="str">
            <v>да</v>
          </cell>
        </row>
        <row r="10">
          <cell r="E10" t="str">
            <v>200.9</v>
          </cell>
          <cell r="F10">
            <v>9</v>
          </cell>
          <cell r="H10" t="str">
            <v>Мелкумова Вероника</v>
          </cell>
          <cell r="I10">
            <v>2005</v>
          </cell>
          <cell r="J10" t="str">
            <v>б/р</v>
          </cell>
          <cell r="K10" t="str">
            <v>ж</v>
          </cell>
          <cell r="L10" t="str">
            <v>М/Д 12-13_1</v>
          </cell>
          <cell r="N10">
            <v>1</v>
          </cell>
          <cell r="Q10">
            <v>0</v>
          </cell>
          <cell r="R10">
            <v>2005</v>
          </cell>
          <cell r="U10" t="str">
            <v/>
          </cell>
          <cell r="V10" t="str">
            <v>да</v>
          </cell>
        </row>
        <row r="11">
          <cell r="E11" t="str">
            <v>200.10</v>
          </cell>
          <cell r="F11">
            <v>10</v>
          </cell>
          <cell r="H11" t="str">
            <v>Шестакова Екатерина</v>
          </cell>
          <cell r="I11">
            <v>2004</v>
          </cell>
          <cell r="J11" t="str">
            <v>б/р</v>
          </cell>
          <cell r="K11" t="str">
            <v>ж</v>
          </cell>
          <cell r="L11" t="str">
            <v>М/Д 12-13_1</v>
          </cell>
          <cell r="N11">
            <v>1</v>
          </cell>
          <cell r="Q11">
            <v>0</v>
          </cell>
          <cell r="R11">
            <v>2004</v>
          </cell>
          <cell r="U11" t="str">
            <v/>
          </cell>
          <cell r="V11" t="str">
            <v>да</v>
          </cell>
        </row>
        <row r="12">
          <cell r="E12" t="str">
            <v>200.11</v>
          </cell>
          <cell r="F12">
            <v>11</v>
          </cell>
          <cell r="H12" t="str">
            <v>Антюфеева Ксения</v>
          </cell>
          <cell r="I12">
            <v>2005</v>
          </cell>
          <cell r="J12" t="str">
            <v>б/р</v>
          </cell>
          <cell r="K12" t="str">
            <v>ж</v>
          </cell>
          <cell r="L12" t="str">
            <v>М/Д 12-13_1</v>
          </cell>
          <cell r="N12">
            <v>1</v>
          </cell>
          <cell r="Q12">
            <v>0</v>
          </cell>
          <cell r="R12">
            <v>2005</v>
          </cell>
          <cell r="U12" t="str">
            <v/>
          </cell>
          <cell r="V12" t="str">
            <v>да</v>
          </cell>
        </row>
        <row r="13">
          <cell r="E13" t="str">
            <v>300.12</v>
          </cell>
          <cell r="F13">
            <v>12</v>
          </cell>
          <cell r="H13" t="str">
            <v>Дороган Варвара</v>
          </cell>
          <cell r="I13">
            <v>2004</v>
          </cell>
          <cell r="J13" t="str">
            <v>б/р</v>
          </cell>
          <cell r="K13" t="str">
            <v>ж</v>
          </cell>
          <cell r="L13" t="str">
            <v>М/Д 12-13_2</v>
          </cell>
          <cell r="N13">
            <v>1</v>
          </cell>
          <cell r="Q13">
            <v>0</v>
          </cell>
          <cell r="R13">
            <v>2004</v>
          </cell>
          <cell r="U13" t="str">
            <v/>
          </cell>
          <cell r="V13" t="str">
            <v>да</v>
          </cell>
        </row>
        <row r="14">
          <cell r="E14" t="str">
            <v>300.13</v>
          </cell>
          <cell r="F14">
            <v>13</v>
          </cell>
          <cell r="H14" t="str">
            <v>Артёменко Антон</v>
          </cell>
          <cell r="I14">
            <v>2005</v>
          </cell>
          <cell r="J14" t="str">
            <v>III</v>
          </cell>
          <cell r="K14" t="str">
            <v>м</v>
          </cell>
          <cell r="L14" t="str">
            <v>М/Д 12-13_2</v>
          </cell>
          <cell r="N14">
            <v>1</v>
          </cell>
          <cell r="Q14">
            <v>1</v>
          </cell>
          <cell r="R14">
            <v>2005</v>
          </cell>
          <cell r="U14" t="str">
            <v/>
          </cell>
          <cell r="V14" t="str">
            <v>да</v>
          </cell>
        </row>
        <row r="15">
          <cell r="E15" t="str">
            <v>300.14</v>
          </cell>
          <cell r="F15">
            <v>14</v>
          </cell>
          <cell r="H15" t="str">
            <v>Редькин Никита</v>
          </cell>
          <cell r="I15">
            <v>2005</v>
          </cell>
          <cell r="J15" t="str">
            <v>б/р</v>
          </cell>
          <cell r="K15" t="str">
            <v>м</v>
          </cell>
          <cell r="L15" t="str">
            <v>М/Д 12-13_2</v>
          </cell>
          <cell r="N15">
            <v>1</v>
          </cell>
          <cell r="Q15">
            <v>0</v>
          </cell>
          <cell r="R15">
            <v>2005</v>
          </cell>
          <cell r="U15" t="str">
            <v/>
          </cell>
          <cell r="V15" t="str">
            <v>да</v>
          </cell>
        </row>
        <row r="16">
          <cell r="E16" t="str">
            <v>300.15</v>
          </cell>
          <cell r="F16">
            <v>15</v>
          </cell>
          <cell r="H16" t="str">
            <v>Чуканов Захар</v>
          </cell>
          <cell r="I16">
            <v>2004</v>
          </cell>
          <cell r="J16" t="str">
            <v>б/р</v>
          </cell>
          <cell r="K16" t="str">
            <v>м</v>
          </cell>
          <cell r="L16" t="str">
            <v>М/Д 12-13_2</v>
          </cell>
          <cell r="N16">
            <v>1</v>
          </cell>
          <cell r="Q16">
            <v>0</v>
          </cell>
          <cell r="R16">
            <v>2004</v>
          </cell>
          <cell r="U16" t="str">
            <v/>
          </cell>
          <cell r="V16" t="str">
            <v>да</v>
          </cell>
        </row>
        <row r="17">
          <cell r="E17" t="str">
            <v>300.16</v>
          </cell>
          <cell r="F17">
            <v>16</v>
          </cell>
          <cell r="H17" t="str">
            <v>Смотров Даниил</v>
          </cell>
          <cell r="I17">
            <v>2004</v>
          </cell>
          <cell r="J17" t="str">
            <v>б/р</v>
          </cell>
          <cell r="K17" t="str">
            <v>м</v>
          </cell>
          <cell r="L17" t="str">
            <v>М/Д 12-13_2</v>
          </cell>
          <cell r="N17">
            <v>1</v>
          </cell>
          <cell r="Q17">
            <v>0</v>
          </cell>
          <cell r="R17">
            <v>2004</v>
          </cell>
          <cell r="U17" t="str">
            <v/>
          </cell>
          <cell r="V17" t="str">
            <v>да</v>
          </cell>
        </row>
        <row r="18">
          <cell r="E18" t="str">
            <v>350.17</v>
          </cell>
          <cell r="F18">
            <v>17</v>
          </cell>
          <cell r="H18" t="str">
            <v>Вашева Юлия</v>
          </cell>
          <cell r="I18">
            <v>2003</v>
          </cell>
          <cell r="J18" t="str">
            <v>б/р</v>
          </cell>
          <cell r="K18" t="str">
            <v>ж</v>
          </cell>
          <cell r="L18" t="str">
            <v>Ю/Д 14-15_2</v>
          </cell>
          <cell r="N18">
            <v>1</v>
          </cell>
          <cell r="Q18">
            <v>0</v>
          </cell>
          <cell r="R18">
            <v>2003</v>
          </cell>
          <cell r="U18" t="str">
            <v/>
          </cell>
          <cell r="V18" t="str">
            <v>да</v>
          </cell>
        </row>
        <row r="19">
          <cell r="E19" t="str">
            <v>350.18</v>
          </cell>
          <cell r="F19">
            <v>18</v>
          </cell>
          <cell r="H19" t="str">
            <v>Шестакова Елизавета</v>
          </cell>
          <cell r="I19">
            <v>2003</v>
          </cell>
          <cell r="J19" t="str">
            <v>б/р</v>
          </cell>
          <cell r="K19" t="str">
            <v>ж</v>
          </cell>
          <cell r="L19" t="str">
            <v>Ю/Д 14-15_2</v>
          </cell>
          <cell r="N19">
            <v>1</v>
          </cell>
          <cell r="Q19">
            <v>0</v>
          </cell>
          <cell r="R19">
            <v>2003</v>
          </cell>
          <cell r="U19" t="str">
            <v/>
          </cell>
          <cell r="V19" t="str">
            <v>да</v>
          </cell>
        </row>
        <row r="20">
          <cell r="E20" t="str">
            <v>350.19</v>
          </cell>
          <cell r="F20">
            <v>19</v>
          </cell>
          <cell r="H20" t="str">
            <v>Самохвалова Анастасия</v>
          </cell>
          <cell r="I20">
            <v>2002</v>
          </cell>
          <cell r="J20" t="str">
            <v>б/р</v>
          </cell>
          <cell r="K20" t="str">
            <v>ж</v>
          </cell>
          <cell r="L20" t="str">
            <v>Ю/Д 14-15_2</v>
          </cell>
          <cell r="N20">
            <v>1</v>
          </cell>
          <cell r="Q20">
            <v>0</v>
          </cell>
          <cell r="R20">
            <v>2002</v>
          </cell>
          <cell r="U20" t="str">
            <v/>
          </cell>
          <cell r="V20" t="str">
            <v>да</v>
          </cell>
        </row>
        <row r="21">
          <cell r="E21" t="str">
            <v>350.20</v>
          </cell>
          <cell r="F21">
            <v>20</v>
          </cell>
          <cell r="H21" t="str">
            <v>Симонов Максим</v>
          </cell>
          <cell r="I21">
            <v>2003</v>
          </cell>
          <cell r="J21" t="str">
            <v>II</v>
          </cell>
          <cell r="K21" t="str">
            <v>м</v>
          </cell>
          <cell r="L21" t="str">
            <v>Ю/Д 14-15_2</v>
          </cell>
          <cell r="N21">
            <v>1</v>
          </cell>
          <cell r="Q21">
            <v>3</v>
          </cell>
          <cell r="R21">
            <v>2003</v>
          </cell>
          <cell r="U21" t="str">
            <v/>
          </cell>
          <cell r="V21" t="str">
            <v>да</v>
          </cell>
        </row>
        <row r="22">
          <cell r="E22" t="str">
            <v>350.21</v>
          </cell>
          <cell r="F22">
            <v>21</v>
          </cell>
          <cell r="H22" t="str">
            <v>Нахаев Илья</v>
          </cell>
          <cell r="I22">
            <v>2003</v>
          </cell>
          <cell r="J22" t="str">
            <v>б/р</v>
          </cell>
          <cell r="K22" t="str">
            <v>м</v>
          </cell>
          <cell r="L22" t="str">
            <v>Ю/Д 14-15_2</v>
          </cell>
          <cell r="N22">
            <v>1</v>
          </cell>
          <cell r="Q22">
            <v>0</v>
          </cell>
          <cell r="R22">
            <v>2003</v>
          </cell>
          <cell r="U22" t="str">
            <v/>
          </cell>
          <cell r="V22" t="str">
            <v>да</v>
          </cell>
        </row>
        <row r="23">
          <cell r="E23" t="str">
            <v>350.22</v>
          </cell>
          <cell r="F23">
            <v>22</v>
          </cell>
          <cell r="H23" t="str">
            <v>Беломыльцев Сергей</v>
          </cell>
          <cell r="I23">
            <v>2002</v>
          </cell>
          <cell r="J23" t="str">
            <v>III</v>
          </cell>
          <cell r="K23" t="str">
            <v>м</v>
          </cell>
          <cell r="L23" t="str">
            <v>Ю/Д 14-15_2</v>
          </cell>
          <cell r="N23">
            <v>1</v>
          </cell>
          <cell r="Q23">
            <v>1</v>
          </cell>
          <cell r="R23">
            <v>2002</v>
          </cell>
          <cell r="U23" t="str">
            <v/>
          </cell>
          <cell r="V23" t="str">
            <v>да</v>
          </cell>
        </row>
        <row r="24">
          <cell r="E24" t="str">
            <v>101.1</v>
          </cell>
          <cell r="F24">
            <v>1</v>
          </cell>
          <cell r="H24" t="str">
            <v>Беланова Виктория</v>
          </cell>
          <cell r="I24">
            <v>2008</v>
          </cell>
          <cell r="J24" t="str">
            <v>б/р</v>
          </cell>
          <cell r="K24" t="str">
            <v>ж</v>
          </cell>
          <cell r="L24" t="str">
            <v>М/Д 8-9_1</v>
          </cell>
          <cell r="N24">
            <v>1</v>
          </cell>
          <cell r="Q24">
            <v>0</v>
          </cell>
          <cell r="R24">
            <v>2008</v>
          </cell>
          <cell r="U24" t="str">
            <v/>
          </cell>
          <cell r="V24" t="str">
            <v>да</v>
          </cell>
        </row>
        <row r="25">
          <cell r="E25" t="str">
            <v>101.2</v>
          </cell>
          <cell r="F25">
            <v>2</v>
          </cell>
          <cell r="H25" t="str">
            <v>Голотов Ярослав</v>
          </cell>
          <cell r="I25">
            <v>2008</v>
          </cell>
          <cell r="J25" t="str">
            <v>б/р</v>
          </cell>
          <cell r="K25" t="str">
            <v>м</v>
          </cell>
          <cell r="L25" t="str">
            <v>М/Д 8-9_1</v>
          </cell>
          <cell r="N25">
            <v>1</v>
          </cell>
          <cell r="Q25">
            <v>0</v>
          </cell>
          <cell r="R25">
            <v>2008</v>
          </cell>
          <cell r="U25" t="str">
            <v/>
          </cell>
          <cell r="V25" t="str">
            <v>да</v>
          </cell>
        </row>
        <row r="26">
          <cell r="E26" t="str">
            <v>101.3</v>
          </cell>
          <cell r="F26">
            <v>3</v>
          </cell>
          <cell r="H26" t="str">
            <v>Мороз Степан</v>
          </cell>
          <cell r="I26">
            <v>2008</v>
          </cell>
          <cell r="J26" t="str">
            <v>б/р</v>
          </cell>
          <cell r="K26" t="str">
            <v>м</v>
          </cell>
          <cell r="L26" t="str">
            <v>М/Д 8-9_1</v>
          </cell>
          <cell r="N26">
            <v>1</v>
          </cell>
          <cell r="Q26">
            <v>0</v>
          </cell>
          <cell r="R26">
            <v>2008</v>
          </cell>
          <cell r="U26" t="str">
            <v/>
          </cell>
          <cell r="V26" t="str">
            <v>да</v>
          </cell>
        </row>
        <row r="27">
          <cell r="E27" t="str">
            <v>101.4</v>
          </cell>
          <cell r="F27">
            <v>4</v>
          </cell>
          <cell r="H27" t="str">
            <v>Филиппов Максим</v>
          </cell>
          <cell r="I27">
            <v>2009</v>
          </cell>
          <cell r="J27" t="str">
            <v>б/р</v>
          </cell>
          <cell r="K27" t="str">
            <v>м</v>
          </cell>
          <cell r="L27" t="str">
            <v>М/Д 8-9_1</v>
          </cell>
          <cell r="N27">
            <v>1</v>
          </cell>
          <cell r="Q27">
            <v>0</v>
          </cell>
          <cell r="R27">
            <v>2009</v>
          </cell>
          <cell r="U27" t="str">
            <v/>
          </cell>
          <cell r="V27" t="str">
            <v>да</v>
          </cell>
        </row>
        <row r="28">
          <cell r="E28" t="str">
            <v>151.5</v>
          </cell>
          <cell r="F28">
            <v>5</v>
          </cell>
          <cell r="H28" t="str">
            <v>Бугаков Тимур</v>
          </cell>
          <cell r="I28">
            <v>2007</v>
          </cell>
          <cell r="J28" t="str">
            <v>б/р</v>
          </cell>
          <cell r="K28" t="str">
            <v>м</v>
          </cell>
          <cell r="L28" t="str">
            <v>М/Д 10-11_1</v>
          </cell>
          <cell r="N28">
            <v>1</v>
          </cell>
          <cell r="Q28">
            <v>0</v>
          </cell>
          <cell r="R28">
            <v>2007</v>
          </cell>
          <cell r="U28" t="str">
            <v/>
          </cell>
          <cell r="V28" t="str">
            <v>да</v>
          </cell>
        </row>
        <row r="29">
          <cell r="E29" t="str">
            <v>201.6</v>
          </cell>
          <cell r="F29">
            <v>6</v>
          </cell>
          <cell r="H29" t="str">
            <v>Кудактина Дарья</v>
          </cell>
          <cell r="I29">
            <v>2005</v>
          </cell>
          <cell r="J29" t="str">
            <v>б/р</v>
          </cell>
          <cell r="K29" t="str">
            <v>ж</v>
          </cell>
          <cell r="L29" t="str">
            <v>М/Д 12-13_1</v>
          </cell>
          <cell r="N29">
            <v>1</v>
          </cell>
          <cell r="Q29">
            <v>0</v>
          </cell>
          <cell r="R29">
            <v>2005</v>
          </cell>
          <cell r="U29" t="str">
            <v/>
          </cell>
          <cell r="V29" t="str">
            <v>да</v>
          </cell>
        </row>
        <row r="30">
          <cell r="E30" t="str">
            <v>201.7</v>
          </cell>
          <cell r="F30">
            <v>7</v>
          </cell>
          <cell r="H30" t="str">
            <v>Письменова Виктория</v>
          </cell>
          <cell r="I30">
            <v>2005</v>
          </cell>
          <cell r="J30" t="str">
            <v>б/р</v>
          </cell>
          <cell r="K30" t="str">
            <v>ж</v>
          </cell>
          <cell r="L30" t="str">
            <v>М/Д 12-13_1</v>
          </cell>
          <cell r="N30">
            <v>1</v>
          </cell>
          <cell r="Q30">
            <v>0</v>
          </cell>
          <cell r="R30">
            <v>2005</v>
          </cell>
          <cell r="U30" t="str">
            <v/>
          </cell>
          <cell r="V30" t="str">
            <v>да</v>
          </cell>
        </row>
        <row r="31">
          <cell r="E31" t="str">
            <v>201.8</v>
          </cell>
          <cell r="F31">
            <v>8</v>
          </cell>
          <cell r="H31" t="str">
            <v>Шапкова София</v>
          </cell>
          <cell r="I31">
            <v>2005</v>
          </cell>
          <cell r="J31" t="str">
            <v>б/р</v>
          </cell>
          <cell r="K31" t="str">
            <v>ж</v>
          </cell>
          <cell r="L31" t="str">
            <v>М/Д 12-13_1</v>
          </cell>
          <cell r="N31">
            <v>1</v>
          </cell>
          <cell r="Q31">
            <v>0</v>
          </cell>
          <cell r="R31">
            <v>2005</v>
          </cell>
          <cell r="U31" t="str">
            <v/>
          </cell>
          <cell r="V31" t="str">
            <v>да</v>
          </cell>
        </row>
        <row r="32">
          <cell r="E32" t="str">
            <v>251.9</v>
          </cell>
          <cell r="F32">
            <v>9</v>
          </cell>
          <cell r="H32" t="str">
            <v>Романенко Владимир</v>
          </cell>
          <cell r="I32">
            <v>2006</v>
          </cell>
          <cell r="J32" t="str">
            <v>б/р</v>
          </cell>
          <cell r="K32" t="str">
            <v>м</v>
          </cell>
          <cell r="L32" t="str">
            <v>М/Д 10-11_2</v>
          </cell>
          <cell r="N32">
            <v>1</v>
          </cell>
          <cell r="Q32">
            <v>0</v>
          </cell>
          <cell r="R32">
            <v>2006</v>
          </cell>
          <cell r="U32" t="str">
            <v/>
          </cell>
          <cell r="V32" t="str">
            <v>да</v>
          </cell>
        </row>
        <row r="33">
          <cell r="E33" t="str">
            <v>351.10</v>
          </cell>
          <cell r="F33">
            <v>10</v>
          </cell>
          <cell r="H33" t="str">
            <v>Арутюнян Эмма</v>
          </cell>
          <cell r="I33">
            <v>2003</v>
          </cell>
          <cell r="J33" t="str">
            <v>б/р</v>
          </cell>
          <cell r="K33" t="str">
            <v>ж</v>
          </cell>
          <cell r="L33" t="str">
            <v>Ю/Д 14-15_2</v>
          </cell>
          <cell r="N33">
            <v>1</v>
          </cell>
          <cell r="Q33">
            <v>0</v>
          </cell>
          <cell r="R33">
            <v>2003</v>
          </cell>
          <cell r="U33" t="str">
            <v/>
          </cell>
          <cell r="V33" t="str">
            <v>да</v>
          </cell>
        </row>
        <row r="34">
          <cell r="E34" t="str">
            <v>351.11</v>
          </cell>
          <cell r="F34">
            <v>11</v>
          </cell>
          <cell r="H34" t="str">
            <v>Нехтеримова Елизавета</v>
          </cell>
          <cell r="I34">
            <v>2003</v>
          </cell>
          <cell r="J34" t="str">
            <v>б/р</v>
          </cell>
          <cell r="K34" t="str">
            <v>ж</v>
          </cell>
          <cell r="L34" t="str">
            <v>Ю/Д 14-15_2</v>
          </cell>
          <cell r="N34">
            <v>1</v>
          </cell>
          <cell r="Q34">
            <v>0</v>
          </cell>
          <cell r="R34">
            <v>2003</v>
          </cell>
          <cell r="U34" t="str">
            <v/>
          </cell>
          <cell r="V34" t="str">
            <v>да</v>
          </cell>
        </row>
        <row r="35">
          <cell r="E35" t="str">
            <v>351.12</v>
          </cell>
          <cell r="F35">
            <v>12</v>
          </cell>
          <cell r="H35" t="str">
            <v>Хакимов Илья</v>
          </cell>
          <cell r="I35">
            <v>2003</v>
          </cell>
          <cell r="J35" t="str">
            <v>б/р</v>
          </cell>
          <cell r="K35" t="str">
            <v>м</v>
          </cell>
          <cell r="L35" t="str">
            <v>Ю/Д 14-15_2</v>
          </cell>
          <cell r="N35">
            <v>1</v>
          </cell>
          <cell r="Q35">
            <v>0</v>
          </cell>
          <cell r="R35">
            <v>2003</v>
          </cell>
          <cell r="U35" t="str">
            <v/>
          </cell>
          <cell r="V35" t="str">
            <v>да</v>
          </cell>
        </row>
        <row r="36">
          <cell r="E36" t="str">
            <v>102.1</v>
          </cell>
          <cell r="F36">
            <v>1</v>
          </cell>
          <cell r="H36" t="str">
            <v>Веснин Алексей</v>
          </cell>
          <cell r="I36">
            <v>2009</v>
          </cell>
          <cell r="J36" t="str">
            <v>б/р</v>
          </cell>
          <cell r="K36" t="str">
            <v>м</v>
          </cell>
          <cell r="L36" t="str">
            <v>М/Д 8-9_1</v>
          </cell>
          <cell r="N36">
            <v>1</v>
          </cell>
          <cell r="Q36">
            <v>0</v>
          </cell>
          <cell r="R36">
            <v>2009</v>
          </cell>
          <cell r="U36" t="str">
            <v/>
          </cell>
          <cell r="V36" t="str">
            <v>да</v>
          </cell>
        </row>
        <row r="37">
          <cell r="E37" t="str">
            <v>152.2</v>
          </cell>
          <cell r="F37">
            <v>2</v>
          </cell>
          <cell r="H37" t="str">
            <v>Икеда София</v>
          </cell>
          <cell r="I37">
            <v>2007</v>
          </cell>
          <cell r="J37" t="str">
            <v>б/р</v>
          </cell>
          <cell r="K37" t="str">
            <v>ж</v>
          </cell>
          <cell r="L37" t="str">
            <v>М/Д 10-11_1</v>
          </cell>
          <cell r="N37">
            <v>1</v>
          </cell>
          <cell r="Q37">
            <v>0</v>
          </cell>
          <cell r="R37">
            <v>2007</v>
          </cell>
          <cell r="U37" t="str">
            <v/>
          </cell>
          <cell r="V37" t="str">
            <v>да</v>
          </cell>
        </row>
        <row r="38">
          <cell r="E38" t="str">
            <v>152.3</v>
          </cell>
          <cell r="F38">
            <v>3</v>
          </cell>
          <cell r="H38" t="str">
            <v>Тоцкая Полина</v>
          </cell>
          <cell r="I38">
            <v>2007</v>
          </cell>
          <cell r="J38" t="str">
            <v>б/р</v>
          </cell>
          <cell r="K38" t="str">
            <v>ж</v>
          </cell>
          <cell r="L38" t="str">
            <v>М/Д 10-11_1</v>
          </cell>
          <cell r="N38">
            <v>1</v>
          </cell>
          <cell r="Q38">
            <v>0</v>
          </cell>
          <cell r="R38">
            <v>2007</v>
          </cell>
          <cell r="U38" t="str">
            <v/>
          </cell>
          <cell r="V38" t="str">
            <v>да</v>
          </cell>
        </row>
        <row r="39">
          <cell r="E39" t="str">
            <v>152.4</v>
          </cell>
          <cell r="F39">
            <v>4</v>
          </cell>
          <cell r="H39" t="str">
            <v>Рабиза Вера</v>
          </cell>
          <cell r="I39">
            <v>2007</v>
          </cell>
          <cell r="J39" t="str">
            <v>б/р</v>
          </cell>
          <cell r="K39" t="str">
            <v>ж</v>
          </cell>
          <cell r="L39" t="str">
            <v>М/Д 10-11_1</v>
          </cell>
          <cell r="N39">
            <v>1</v>
          </cell>
          <cell r="Q39">
            <v>0</v>
          </cell>
          <cell r="R39">
            <v>2007</v>
          </cell>
          <cell r="U39" t="str">
            <v/>
          </cell>
          <cell r="V39" t="str">
            <v>да</v>
          </cell>
        </row>
        <row r="40">
          <cell r="E40" t="str">
            <v>152.5</v>
          </cell>
          <cell r="F40">
            <v>5</v>
          </cell>
          <cell r="H40" t="str">
            <v>Могулева Виктория</v>
          </cell>
          <cell r="I40">
            <v>2006</v>
          </cell>
          <cell r="J40" t="str">
            <v>б/р</v>
          </cell>
          <cell r="K40" t="str">
            <v>ж</v>
          </cell>
          <cell r="L40" t="str">
            <v>М/Д 10-11_1</v>
          </cell>
          <cell r="N40">
            <v>1</v>
          </cell>
          <cell r="Q40">
            <v>0</v>
          </cell>
          <cell r="R40">
            <v>2006</v>
          </cell>
          <cell r="U40" t="str">
            <v/>
          </cell>
          <cell r="V40" t="str">
            <v>да</v>
          </cell>
        </row>
        <row r="41">
          <cell r="E41" t="str">
            <v>152.6</v>
          </cell>
          <cell r="F41">
            <v>6</v>
          </cell>
          <cell r="H41" t="str">
            <v>Цыбульников Иван</v>
          </cell>
          <cell r="I41">
            <v>2006</v>
          </cell>
          <cell r="J41" t="str">
            <v>б/р</v>
          </cell>
          <cell r="K41" t="str">
            <v>ж</v>
          </cell>
          <cell r="L41" t="str">
            <v>М/Д 10-11_1</v>
          </cell>
          <cell r="N41">
            <v>1</v>
          </cell>
          <cell r="Q41">
            <v>0</v>
          </cell>
          <cell r="R41">
            <v>2006</v>
          </cell>
          <cell r="U41" t="str">
            <v/>
          </cell>
          <cell r="V41" t="str">
            <v>да</v>
          </cell>
        </row>
        <row r="42">
          <cell r="E42" t="str">
            <v>152.7</v>
          </cell>
          <cell r="F42">
            <v>7</v>
          </cell>
          <cell r="H42" t="str">
            <v>Сухоруков Илья</v>
          </cell>
          <cell r="I42">
            <v>2006</v>
          </cell>
          <cell r="J42" t="str">
            <v>б/р</v>
          </cell>
          <cell r="K42" t="str">
            <v>ж</v>
          </cell>
          <cell r="L42" t="str">
            <v>М/Д 10-11_1</v>
          </cell>
          <cell r="N42">
            <v>1</v>
          </cell>
          <cell r="Q42">
            <v>0</v>
          </cell>
          <cell r="R42">
            <v>2006</v>
          </cell>
          <cell r="U42" t="str">
            <v/>
          </cell>
          <cell r="V42" t="str">
            <v>да</v>
          </cell>
        </row>
        <row r="43">
          <cell r="E43" t="str">
            <v>152.8</v>
          </cell>
          <cell r="F43">
            <v>8</v>
          </cell>
          <cell r="H43" t="str">
            <v>Скворцов Юрий</v>
          </cell>
          <cell r="I43">
            <v>2006</v>
          </cell>
          <cell r="J43" t="str">
            <v>б/р</v>
          </cell>
          <cell r="K43" t="str">
            <v>м</v>
          </cell>
          <cell r="L43" t="str">
            <v>М/Д 10-11_1</v>
          </cell>
          <cell r="N43">
            <v>1</v>
          </cell>
          <cell r="Q43">
            <v>0</v>
          </cell>
          <cell r="R43">
            <v>2006</v>
          </cell>
          <cell r="U43" t="str">
            <v/>
          </cell>
          <cell r="V43" t="str">
            <v>да</v>
          </cell>
        </row>
        <row r="44">
          <cell r="E44" t="str">
            <v>202.9</v>
          </cell>
          <cell r="F44">
            <v>9</v>
          </cell>
          <cell r="H44" t="str">
            <v>Икеда Стефани</v>
          </cell>
          <cell r="I44">
            <v>2005</v>
          </cell>
          <cell r="J44" t="str">
            <v>б/р</v>
          </cell>
          <cell r="K44" t="str">
            <v>ж</v>
          </cell>
          <cell r="L44" t="str">
            <v>М/Д 12-13_1</v>
          </cell>
          <cell r="N44">
            <v>1</v>
          </cell>
          <cell r="Q44">
            <v>0</v>
          </cell>
          <cell r="R44">
            <v>2005</v>
          </cell>
          <cell r="U44" t="str">
            <v/>
          </cell>
          <cell r="V44" t="str">
            <v>да</v>
          </cell>
        </row>
        <row r="45">
          <cell r="E45" t="str">
            <v>202.10</v>
          </cell>
          <cell r="F45">
            <v>10</v>
          </cell>
          <cell r="H45" t="str">
            <v>Уварова Эмилия</v>
          </cell>
          <cell r="I45">
            <v>2005</v>
          </cell>
          <cell r="J45" t="str">
            <v>б/р</v>
          </cell>
          <cell r="K45" t="str">
            <v>ж</v>
          </cell>
          <cell r="L45" t="str">
            <v>М/Д 12-13_1</v>
          </cell>
          <cell r="N45">
            <v>1</v>
          </cell>
          <cell r="Q45">
            <v>0</v>
          </cell>
          <cell r="R45">
            <v>2005</v>
          </cell>
          <cell r="U45" t="str">
            <v/>
          </cell>
          <cell r="V45" t="str">
            <v>да</v>
          </cell>
        </row>
        <row r="46">
          <cell r="E46" t="str">
            <v>352.11</v>
          </cell>
          <cell r="F46">
            <v>11</v>
          </cell>
          <cell r="H46" t="str">
            <v>Дрогомерецкая Екатерина</v>
          </cell>
          <cell r="I46">
            <v>2003</v>
          </cell>
          <cell r="J46" t="str">
            <v>б/р</v>
          </cell>
          <cell r="K46" t="str">
            <v>ж</v>
          </cell>
          <cell r="L46" t="str">
            <v>Ю/Д 14-15_2</v>
          </cell>
          <cell r="N46">
            <v>1</v>
          </cell>
          <cell r="Q46">
            <v>0</v>
          </cell>
          <cell r="R46">
            <v>2003</v>
          </cell>
          <cell r="U46" t="str">
            <v/>
          </cell>
          <cell r="V46" t="str">
            <v>да</v>
          </cell>
        </row>
        <row r="47">
          <cell r="E47" t="str">
            <v>352.12</v>
          </cell>
          <cell r="F47">
            <v>12</v>
          </cell>
          <cell r="H47" t="str">
            <v>Масяева Алена</v>
          </cell>
          <cell r="I47">
            <v>2003</v>
          </cell>
          <cell r="J47" t="str">
            <v>б/р</v>
          </cell>
          <cell r="K47" t="str">
            <v>ж</v>
          </cell>
          <cell r="L47" t="str">
            <v>Ю/Д 14-15_2</v>
          </cell>
          <cell r="N47">
            <v>1</v>
          </cell>
          <cell r="Q47">
            <v>0</v>
          </cell>
          <cell r="R47">
            <v>2003</v>
          </cell>
          <cell r="U47" t="str">
            <v/>
          </cell>
          <cell r="V47" t="str">
            <v>да</v>
          </cell>
        </row>
        <row r="48">
          <cell r="E48" t="str">
            <v>103.1</v>
          </cell>
          <cell r="F48">
            <v>1</v>
          </cell>
          <cell r="H48" t="str">
            <v>Кукса Арина</v>
          </cell>
          <cell r="I48">
            <v>2008</v>
          </cell>
          <cell r="J48" t="str">
            <v>б/р</v>
          </cell>
          <cell r="K48" t="str">
            <v>ж</v>
          </cell>
          <cell r="L48" t="str">
            <v>М/Д 8-9_1</v>
          </cell>
          <cell r="N48">
            <v>1</v>
          </cell>
          <cell r="Q48">
            <v>0</v>
          </cell>
          <cell r="R48">
            <v>2008</v>
          </cell>
          <cell r="U48" t="str">
            <v/>
          </cell>
          <cell r="V48" t="str">
            <v>да</v>
          </cell>
        </row>
        <row r="49">
          <cell r="E49" t="str">
            <v>103.2</v>
          </cell>
          <cell r="F49">
            <v>2</v>
          </cell>
          <cell r="H49" t="str">
            <v>Бочаров Денис</v>
          </cell>
          <cell r="I49">
            <v>2008</v>
          </cell>
          <cell r="J49" t="str">
            <v>б/р</v>
          </cell>
          <cell r="K49" t="str">
            <v>м</v>
          </cell>
          <cell r="L49" t="str">
            <v>М/Д 8-9_1</v>
          </cell>
          <cell r="N49">
            <v>1</v>
          </cell>
          <cell r="Q49">
            <v>0</v>
          </cell>
          <cell r="R49">
            <v>2008</v>
          </cell>
          <cell r="U49" t="str">
            <v/>
          </cell>
          <cell r="V49" t="str">
            <v>да</v>
          </cell>
        </row>
        <row r="50">
          <cell r="E50" t="str">
            <v>103.3</v>
          </cell>
          <cell r="F50">
            <v>3</v>
          </cell>
          <cell r="H50" t="str">
            <v>Сухорукова Милана</v>
          </cell>
          <cell r="I50">
            <v>2009</v>
          </cell>
          <cell r="J50" t="str">
            <v>б/р</v>
          </cell>
          <cell r="K50" t="str">
            <v>ж</v>
          </cell>
          <cell r="L50" t="str">
            <v>М/Д 8-9_1</v>
          </cell>
          <cell r="N50">
            <v>1</v>
          </cell>
          <cell r="Q50">
            <v>0</v>
          </cell>
          <cell r="R50">
            <v>2009</v>
          </cell>
          <cell r="U50" t="str">
            <v/>
          </cell>
          <cell r="V50" t="str">
            <v>да</v>
          </cell>
        </row>
        <row r="51">
          <cell r="E51" t="str">
            <v>103.4</v>
          </cell>
          <cell r="F51">
            <v>4</v>
          </cell>
          <cell r="H51" t="str">
            <v>Шкилева Елизавета</v>
          </cell>
          <cell r="I51">
            <v>2009</v>
          </cell>
          <cell r="J51" t="str">
            <v>б/р</v>
          </cell>
          <cell r="K51" t="str">
            <v>ж</v>
          </cell>
          <cell r="L51" t="str">
            <v>М/Д 8-9_1</v>
          </cell>
          <cell r="N51">
            <v>1</v>
          </cell>
          <cell r="Q51">
            <v>0</v>
          </cell>
          <cell r="R51">
            <v>2009</v>
          </cell>
          <cell r="U51" t="str">
            <v/>
          </cell>
          <cell r="V51" t="str">
            <v>да</v>
          </cell>
        </row>
        <row r="52">
          <cell r="E52" t="str">
            <v>103.5</v>
          </cell>
          <cell r="F52">
            <v>5</v>
          </cell>
          <cell r="H52" t="str">
            <v>Осьмакова Полина </v>
          </cell>
          <cell r="I52">
            <v>2008</v>
          </cell>
          <cell r="J52" t="str">
            <v>б/р</v>
          </cell>
          <cell r="K52" t="str">
            <v>ж</v>
          </cell>
          <cell r="L52" t="str">
            <v>М/Д 8-9_1</v>
          </cell>
          <cell r="N52">
            <v>1</v>
          </cell>
          <cell r="Q52">
            <v>0</v>
          </cell>
          <cell r="R52">
            <v>2008</v>
          </cell>
          <cell r="U52" t="str">
            <v/>
          </cell>
          <cell r="V52" t="str">
            <v>да</v>
          </cell>
        </row>
        <row r="53">
          <cell r="E53" t="str">
            <v>103.6</v>
          </cell>
          <cell r="F53">
            <v>6</v>
          </cell>
          <cell r="H53" t="str">
            <v>Попова Александра </v>
          </cell>
          <cell r="I53">
            <v>2008</v>
          </cell>
          <cell r="J53" t="str">
            <v>б/р</v>
          </cell>
          <cell r="K53" t="str">
            <v>ж</v>
          </cell>
          <cell r="L53" t="str">
            <v>М/Д 8-9_1</v>
          </cell>
          <cell r="N53">
            <v>1</v>
          </cell>
          <cell r="Q53">
            <v>0</v>
          </cell>
          <cell r="R53">
            <v>2008</v>
          </cell>
          <cell r="U53" t="str">
            <v/>
          </cell>
          <cell r="V53" t="str">
            <v>да</v>
          </cell>
        </row>
        <row r="54">
          <cell r="E54" t="str">
            <v>103.7</v>
          </cell>
          <cell r="F54">
            <v>7</v>
          </cell>
          <cell r="H54" t="str">
            <v>Высоцкая Софья</v>
          </cell>
          <cell r="I54">
            <v>2008</v>
          </cell>
          <cell r="J54" t="str">
            <v>б/р</v>
          </cell>
          <cell r="K54" t="str">
            <v>ж</v>
          </cell>
          <cell r="L54" t="str">
            <v>М/Д 8-9_1</v>
          </cell>
          <cell r="N54">
            <v>1</v>
          </cell>
          <cell r="Q54">
            <v>0</v>
          </cell>
          <cell r="R54">
            <v>2008</v>
          </cell>
          <cell r="U54" t="str">
            <v/>
          </cell>
          <cell r="V54" t="str">
            <v>да</v>
          </cell>
        </row>
        <row r="55">
          <cell r="E55" t="str">
            <v>103.8</v>
          </cell>
          <cell r="F55">
            <v>8</v>
          </cell>
          <cell r="H55" t="str">
            <v>Лесничий Никита </v>
          </cell>
          <cell r="I55">
            <v>2008</v>
          </cell>
          <cell r="J55" t="str">
            <v>1ю</v>
          </cell>
          <cell r="K55" t="str">
            <v>м</v>
          </cell>
          <cell r="L55" t="str">
            <v>М/Д 8-9_1</v>
          </cell>
          <cell r="N55">
            <v>1</v>
          </cell>
          <cell r="Q55">
            <v>1</v>
          </cell>
          <cell r="R55">
            <v>2008</v>
          </cell>
          <cell r="U55" t="str">
            <v/>
          </cell>
          <cell r="V55" t="str">
            <v>да</v>
          </cell>
        </row>
        <row r="56">
          <cell r="E56" t="str">
            <v>103.9</v>
          </cell>
          <cell r="F56">
            <v>9</v>
          </cell>
          <cell r="H56" t="str">
            <v>Шелудченко Роман</v>
          </cell>
          <cell r="I56">
            <v>2009</v>
          </cell>
          <cell r="J56" t="str">
            <v>б/р</v>
          </cell>
          <cell r="K56" t="str">
            <v>м</v>
          </cell>
          <cell r="L56" t="str">
            <v>М/Д 8-9_1</v>
          </cell>
          <cell r="N56">
            <v>1</v>
          </cell>
          <cell r="Q56">
            <v>0</v>
          </cell>
          <cell r="R56">
            <v>2009</v>
          </cell>
          <cell r="U56" t="str">
            <v/>
          </cell>
          <cell r="V56" t="str">
            <v>да</v>
          </cell>
        </row>
        <row r="57">
          <cell r="E57" t="str">
            <v>103.10</v>
          </cell>
          <cell r="F57">
            <v>10</v>
          </cell>
          <cell r="H57" t="str">
            <v>Бычков Егор</v>
          </cell>
          <cell r="I57">
            <v>2009</v>
          </cell>
          <cell r="J57" t="str">
            <v>б/р</v>
          </cell>
          <cell r="K57" t="str">
            <v>м</v>
          </cell>
          <cell r="L57" t="str">
            <v>М/Д 8-9_1</v>
          </cell>
          <cell r="N57">
            <v>1</v>
          </cell>
          <cell r="Q57">
            <v>0</v>
          </cell>
          <cell r="R57">
            <v>2009</v>
          </cell>
          <cell r="U57" t="str">
            <v/>
          </cell>
          <cell r="V57" t="str">
            <v>да</v>
          </cell>
        </row>
        <row r="58">
          <cell r="E58" t="str">
            <v>153.11</v>
          </cell>
          <cell r="F58">
            <v>11</v>
          </cell>
          <cell r="H58" t="str">
            <v>Черкашина Дарья</v>
          </cell>
          <cell r="I58">
            <v>2007</v>
          </cell>
          <cell r="J58" t="str">
            <v>б/р</v>
          </cell>
          <cell r="K58" t="str">
            <v>ж</v>
          </cell>
          <cell r="L58" t="str">
            <v>М/Д 10-11_1</v>
          </cell>
          <cell r="N58">
            <v>1</v>
          </cell>
          <cell r="Q58">
            <v>0</v>
          </cell>
          <cell r="R58">
            <v>2007</v>
          </cell>
          <cell r="U58" t="str">
            <v/>
          </cell>
          <cell r="V58" t="str">
            <v>да</v>
          </cell>
        </row>
        <row r="59">
          <cell r="E59" t="str">
            <v>153.12</v>
          </cell>
          <cell r="F59">
            <v>12</v>
          </cell>
          <cell r="H59" t="str">
            <v>Капустина Ангелина</v>
          </cell>
          <cell r="I59">
            <v>2007</v>
          </cell>
          <cell r="J59" t="str">
            <v>б/р</v>
          </cell>
          <cell r="K59" t="str">
            <v>ж</v>
          </cell>
          <cell r="L59" t="str">
            <v>М/Д 10-11_1</v>
          </cell>
          <cell r="N59">
            <v>1</v>
          </cell>
          <cell r="Q59">
            <v>0</v>
          </cell>
          <cell r="R59">
            <v>2007</v>
          </cell>
          <cell r="U59" t="str">
            <v/>
          </cell>
          <cell r="V59" t="str">
            <v>да</v>
          </cell>
        </row>
        <row r="60">
          <cell r="E60" t="str">
            <v>153.13</v>
          </cell>
          <cell r="F60">
            <v>13</v>
          </cell>
          <cell r="H60" t="str">
            <v>Арынов Сергей</v>
          </cell>
          <cell r="I60">
            <v>2007</v>
          </cell>
          <cell r="J60" t="str">
            <v>б/р</v>
          </cell>
          <cell r="K60" t="str">
            <v>м</v>
          </cell>
          <cell r="L60" t="str">
            <v>М/Д 10-11_1</v>
          </cell>
          <cell r="N60">
            <v>1</v>
          </cell>
          <cell r="Q60">
            <v>0</v>
          </cell>
          <cell r="R60">
            <v>2007</v>
          </cell>
          <cell r="U60" t="str">
            <v/>
          </cell>
          <cell r="V60" t="str">
            <v>да</v>
          </cell>
        </row>
        <row r="61">
          <cell r="E61" t="str">
            <v>153.14</v>
          </cell>
          <cell r="F61">
            <v>14</v>
          </cell>
          <cell r="H61" t="str">
            <v>Исаев Иван</v>
          </cell>
          <cell r="I61">
            <v>2007</v>
          </cell>
          <cell r="J61" t="str">
            <v>б/р</v>
          </cell>
          <cell r="K61" t="str">
            <v>м</v>
          </cell>
          <cell r="L61" t="str">
            <v>М/Д 10-11_1</v>
          </cell>
          <cell r="N61">
            <v>1</v>
          </cell>
          <cell r="Q61">
            <v>0</v>
          </cell>
          <cell r="R61">
            <v>2007</v>
          </cell>
          <cell r="U61" t="str">
            <v/>
          </cell>
          <cell r="V61" t="str">
            <v>да</v>
          </cell>
        </row>
        <row r="62">
          <cell r="E62" t="str">
            <v>153.15</v>
          </cell>
          <cell r="F62">
            <v>15</v>
          </cell>
          <cell r="H62" t="str">
            <v>Ковалева Валерия </v>
          </cell>
          <cell r="I62">
            <v>2007</v>
          </cell>
          <cell r="J62" t="str">
            <v>б/р</v>
          </cell>
          <cell r="K62" t="str">
            <v>ж</v>
          </cell>
          <cell r="L62" t="str">
            <v>М/Д 10-11_1</v>
          </cell>
          <cell r="N62">
            <v>1</v>
          </cell>
          <cell r="Q62">
            <v>0</v>
          </cell>
          <cell r="R62">
            <v>2007</v>
          </cell>
          <cell r="U62" t="str">
            <v/>
          </cell>
          <cell r="V62" t="str">
            <v>да</v>
          </cell>
        </row>
        <row r="63">
          <cell r="E63" t="str">
            <v>153.16</v>
          </cell>
          <cell r="F63">
            <v>16</v>
          </cell>
          <cell r="H63" t="str">
            <v>Кривошеева Алина </v>
          </cell>
          <cell r="I63">
            <v>2007</v>
          </cell>
          <cell r="J63" t="str">
            <v>б/р</v>
          </cell>
          <cell r="K63" t="str">
            <v>ж</v>
          </cell>
          <cell r="L63" t="str">
            <v>М/Д 10-11_1</v>
          </cell>
          <cell r="N63">
            <v>1</v>
          </cell>
          <cell r="Q63">
            <v>0</v>
          </cell>
          <cell r="R63">
            <v>2007</v>
          </cell>
          <cell r="U63" t="str">
            <v/>
          </cell>
          <cell r="V63" t="str">
            <v>да</v>
          </cell>
        </row>
        <row r="64">
          <cell r="E64" t="str">
            <v>153.17</v>
          </cell>
          <cell r="F64">
            <v>17</v>
          </cell>
          <cell r="H64" t="str">
            <v>Мельник Лилия </v>
          </cell>
          <cell r="I64">
            <v>2007</v>
          </cell>
          <cell r="J64" t="str">
            <v>б/р</v>
          </cell>
          <cell r="K64" t="str">
            <v>ж</v>
          </cell>
          <cell r="L64" t="str">
            <v>М/Д 10-11_1</v>
          </cell>
          <cell r="N64">
            <v>1</v>
          </cell>
          <cell r="Q64">
            <v>0</v>
          </cell>
          <cell r="R64">
            <v>2007</v>
          </cell>
          <cell r="U64" t="str">
            <v/>
          </cell>
          <cell r="V64" t="str">
            <v>да</v>
          </cell>
        </row>
        <row r="65">
          <cell r="E65" t="str">
            <v>153.18</v>
          </cell>
          <cell r="F65">
            <v>18</v>
          </cell>
          <cell r="H65" t="str">
            <v>Беликов Иван</v>
          </cell>
          <cell r="I65">
            <v>2007</v>
          </cell>
          <cell r="J65" t="str">
            <v>б/р</v>
          </cell>
          <cell r="K65" t="str">
            <v>м</v>
          </cell>
          <cell r="L65" t="str">
            <v>М/Д 10-11_1</v>
          </cell>
          <cell r="N65">
            <v>1</v>
          </cell>
          <cell r="Q65">
            <v>0</v>
          </cell>
          <cell r="R65">
            <v>2007</v>
          </cell>
          <cell r="U65" t="str">
            <v/>
          </cell>
          <cell r="V65" t="str">
            <v>да</v>
          </cell>
        </row>
        <row r="66">
          <cell r="E66" t="str">
            <v>153.19</v>
          </cell>
          <cell r="F66">
            <v>19</v>
          </cell>
          <cell r="H66" t="str">
            <v>Дьячков Николай</v>
          </cell>
          <cell r="I66">
            <v>2007</v>
          </cell>
          <cell r="J66" t="str">
            <v>б/р</v>
          </cell>
          <cell r="K66" t="str">
            <v>м</v>
          </cell>
          <cell r="L66" t="str">
            <v>М/Д 10-11_1</v>
          </cell>
          <cell r="N66">
            <v>1</v>
          </cell>
          <cell r="Q66">
            <v>0</v>
          </cell>
          <cell r="R66">
            <v>2007</v>
          </cell>
          <cell r="U66" t="str">
            <v/>
          </cell>
          <cell r="V66" t="str">
            <v>да</v>
          </cell>
        </row>
        <row r="67">
          <cell r="E67" t="str">
            <v>153.20</v>
          </cell>
          <cell r="F67">
            <v>20</v>
          </cell>
          <cell r="H67" t="str">
            <v>Путивльский Дмитрий </v>
          </cell>
          <cell r="I67">
            <v>2007</v>
          </cell>
          <cell r="J67" t="str">
            <v>б/р</v>
          </cell>
          <cell r="K67" t="str">
            <v>м</v>
          </cell>
          <cell r="L67" t="str">
            <v>М/Д 10-11_1</v>
          </cell>
          <cell r="N67">
            <v>1</v>
          </cell>
          <cell r="Q67">
            <v>0</v>
          </cell>
          <cell r="R67">
            <v>2007</v>
          </cell>
          <cell r="U67" t="str">
            <v/>
          </cell>
          <cell r="V67" t="str">
            <v>да</v>
          </cell>
        </row>
        <row r="68">
          <cell r="E68" t="str">
            <v>153.21</v>
          </cell>
          <cell r="F68">
            <v>21</v>
          </cell>
          <cell r="H68" t="str">
            <v>Саков Роман </v>
          </cell>
          <cell r="I68">
            <v>2006</v>
          </cell>
          <cell r="J68" t="str">
            <v>б/р</v>
          </cell>
          <cell r="K68" t="str">
            <v>м</v>
          </cell>
          <cell r="L68" t="str">
            <v>М/Д 10-11_1</v>
          </cell>
          <cell r="N68">
            <v>1</v>
          </cell>
          <cell r="Q68">
            <v>0</v>
          </cell>
          <cell r="R68">
            <v>2006</v>
          </cell>
          <cell r="U68" t="str">
            <v/>
          </cell>
          <cell r="V68" t="str">
            <v>да</v>
          </cell>
        </row>
        <row r="69">
          <cell r="E69" t="str">
            <v>153.22</v>
          </cell>
          <cell r="F69">
            <v>22</v>
          </cell>
          <cell r="H69" t="str">
            <v>Соломко Артем </v>
          </cell>
          <cell r="I69">
            <v>2006</v>
          </cell>
          <cell r="J69" t="str">
            <v>б/р</v>
          </cell>
          <cell r="K69" t="str">
            <v>м</v>
          </cell>
          <cell r="L69" t="str">
            <v>М/Д 10-11_1</v>
          </cell>
          <cell r="N69">
            <v>1</v>
          </cell>
          <cell r="Q69">
            <v>0</v>
          </cell>
          <cell r="R69">
            <v>2006</v>
          </cell>
          <cell r="U69" t="str">
            <v/>
          </cell>
          <cell r="V69" t="str">
            <v>да</v>
          </cell>
        </row>
        <row r="70">
          <cell r="E70" t="str">
            <v>153.23</v>
          </cell>
          <cell r="F70">
            <v>23</v>
          </cell>
          <cell r="H70" t="str">
            <v>Чуприна Артем </v>
          </cell>
          <cell r="I70">
            <v>2007</v>
          </cell>
          <cell r="J70" t="str">
            <v>б/р</v>
          </cell>
          <cell r="K70" t="str">
            <v>м</v>
          </cell>
          <cell r="L70" t="str">
            <v>М/Д 10-11_1</v>
          </cell>
          <cell r="N70">
            <v>1</v>
          </cell>
          <cell r="Q70">
            <v>0</v>
          </cell>
          <cell r="R70">
            <v>2007</v>
          </cell>
          <cell r="U70" t="str">
            <v/>
          </cell>
          <cell r="V70" t="str">
            <v>да</v>
          </cell>
        </row>
        <row r="71">
          <cell r="E71" t="str">
            <v>153.24</v>
          </cell>
          <cell r="F71">
            <v>24</v>
          </cell>
          <cell r="H71" t="str">
            <v>Ведерников Кирилл </v>
          </cell>
          <cell r="I71">
            <v>2007</v>
          </cell>
          <cell r="J71" t="str">
            <v>б/р</v>
          </cell>
          <cell r="K71" t="str">
            <v>м</v>
          </cell>
          <cell r="L71" t="str">
            <v>М/Д 10-11_1</v>
          </cell>
          <cell r="N71">
            <v>1</v>
          </cell>
          <cell r="Q71">
            <v>0</v>
          </cell>
          <cell r="R71">
            <v>2007</v>
          </cell>
          <cell r="U71" t="str">
            <v/>
          </cell>
          <cell r="V71" t="str">
            <v>да</v>
          </cell>
        </row>
        <row r="72">
          <cell r="E72" t="str">
            <v>153.25</v>
          </cell>
          <cell r="F72">
            <v>25</v>
          </cell>
          <cell r="H72" t="str">
            <v>Гневшев Александр </v>
          </cell>
          <cell r="I72">
            <v>2007</v>
          </cell>
          <cell r="J72" t="str">
            <v>б/р</v>
          </cell>
          <cell r="K72" t="str">
            <v>м</v>
          </cell>
          <cell r="L72" t="str">
            <v>М/Д 10-11_1</v>
          </cell>
          <cell r="N72">
            <v>1</v>
          </cell>
          <cell r="Q72">
            <v>0</v>
          </cell>
          <cell r="R72">
            <v>2007</v>
          </cell>
          <cell r="U72" t="str">
            <v/>
          </cell>
          <cell r="V72" t="str">
            <v>да</v>
          </cell>
        </row>
        <row r="73">
          <cell r="E73" t="str">
            <v>153.26</v>
          </cell>
          <cell r="F73">
            <v>26</v>
          </cell>
          <cell r="H73" t="str">
            <v>Звягин Артем </v>
          </cell>
          <cell r="I73">
            <v>2007</v>
          </cell>
          <cell r="J73" t="str">
            <v>б/р</v>
          </cell>
          <cell r="K73" t="str">
            <v>м</v>
          </cell>
          <cell r="L73" t="str">
            <v>М/Д 10-11_1</v>
          </cell>
          <cell r="N73">
            <v>1</v>
          </cell>
          <cell r="Q73">
            <v>0</v>
          </cell>
          <cell r="R73">
            <v>2007</v>
          </cell>
          <cell r="U73" t="str">
            <v/>
          </cell>
          <cell r="V73" t="str">
            <v>да</v>
          </cell>
        </row>
        <row r="74">
          <cell r="E74" t="str">
            <v>153.27</v>
          </cell>
          <cell r="F74">
            <v>27</v>
          </cell>
          <cell r="H74" t="str">
            <v>Труфманов Никита </v>
          </cell>
          <cell r="I74">
            <v>2007</v>
          </cell>
          <cell r="J74" t="str">
            <v>2ю</v>
          </cell>
          <cell r="K74" t="str">
            <v>м</v>
          </cell>
          <cell r="L74" t="str">
            <v>М/Д 10-11_1</v>
          </cell>
          <cell r="N74">
            <v>1</v>
          </cell>
          <cell r="Q74">
            <v>0.3</v>
          </cell>
          <cell r="R74">
            <v>2007</v>
          </cell>
          <cell r="U74" t="str">
            <v/>
          </cell>
          <cell r="V74" t="str">
            <v>да</v>
          </cell>
        </row>
        <row r="75">
          <cell r="E75" t="str">
            <v>153.28</v>
          </cell>
          <cell r="F75">
            <v>28</v>
          </cell>
          <cell r="H75" t="str">
            <v>Шапошников Владимир </v>
          </cell>
          <cell r="I75">
            <v>2007</v>
          </cell>
          <cell r="J75" t="str">
            <v>б/р</v>
          </cell>
          <cell r="K75" t="str">
            <v>м</v>
          </cell>
          <cell r="L75" t="str">
            <v>М/Д 10-11_1</v>
          </cell>
          <cell r="N75">
            <v>1</v>
          </cell>
          <cell r="Q75">
            <v>0</v>
          </cell>
          <cell r="R75">
            <v>2007</v>
          </cell>
          <cell r="U75" t="str">
            <v/>
          </cell>
          <cell r="V75" t="str">
            <v>да</v>
          </cell>
        </row>
        <row r="76">
          <cell r="E76" t="str">
            <v>153.29</v>
          </cell>
          <cell r="F76">
            <v>29</v>
          </cell>
          <cell r="H76" t="str">
            <v>Денежко Полина</v>
          </cell>
          <cell r="I76">
            <v>2006</v>
          </cell>
          <cell r="J76" t="str">
            <v>б/р</v>
          </cell>
          <cell r="K76" t="str">
            <v>ж</v>
          </cell>
          <cell r="L76" t="str">
            <v>М/Д 10-11_1</v>
          </cell>
          <cell r="N76">
            <v>1</v>
          </cell>
          <cell r="Q76">
            <v>0</v>
          </cell>
          <cell r="R76">
            <v>2006</v>
          </cell>
          <cell r="U76" t="str">
            <v/>
          </cell>
          <cell r="V76" t="str">
            <v>да</v>
          </cell>
        </row>
        <row r="77">
          <cell r="E77" t="str">
            <v>153.30</v>
          </cell>
          <cell r="F77">
            <v>30</v>
          </cell>
          <cell r="H77" t="str">
            <v>Чепенко Елизавета</v>
          </cell>
          <cell r="I77">
            <v>2006</v>
          </cell>
          <cell r="J77" t="str">
            <v>2ю</v>
          </cell>
          <cell r="K77" t="str">
            <v>ж</v>
          </cell>
          <cell r="L77" t="str">
            <v>М/Д 10-11_1</v>
          </cell>
          <cell r="N77">
            <v>1</v>
          </cell>
          <cell r="Q77">
            <v>0.3</v>
          </cell>
          <cell r="R77">
            <v>2006</v>
          </cell>
          <cell r="U77" t="str">
            <v/>
          </cell>
          <cell r="V77" t="str">
            <v>да</v>
          </cell>
        </row>
        <row r="78">
          <cell r="E78" t="str">
            <v>153.31</v>
          </cell>
          <cell r="F78">
            <v>31</v>
          </cell>
          <cell r="H78" t="str">
            <v>Гревцева Дарья</v>
          </cell>
          <cell r="I78">
            <v>2006</v>
          </cell>
          <cell r="J78" t="str">
            <v>2ю</v>
          </cell>
          <cell r="K78" t="str">
            <v>ж</v>
          </cell>
          <cell r="L78" t="str">
            <v>М/Д 10-11_1</v>
          </cell>
          <cell r="N78">
            <v>1</v>
          </cell>
          <cell r="Q78">
            <v>0.3</v>
          </cell>
          <cell r="R78">
            <v>2006</v>
          </cell>
          <cell r="U78" t="str">
            <v/>
          </cell>
          <cell r="V78" t="str">
            <v>да</v>
          </cell>
        </row>
        <row r="79">
          <cell r="E79" t="str">
            <v>153.32</v>
          </cell>
          <cell r="F79">
            <v>32</v>
          </cell>
          <cell r="H79" t="str">
            <v>Мирошникова Кристина</v>
          </cell>
          <cell r="I79">
            <v>2006</v>
          </cell>
          <cell r="J79" t="str">
            <v>б/р</v>
          </cell>
          <cell r="K79" t="str">
            <v>ж</v>
          </cell>
          <cell r="L79" t="str">
            <v>М/Д 10-11_1</v>
          </cell>
          <cell r="N79">
            <v>1</v>
          </cell>
          <cell r="Q79">
            <v>0</v>
          </cell>
          <cell r="R79">
            <v>2006</v>
          </cell>
          <cell r="U79" t="str">
            <v/>
          </cell>
          <cell r="V79" t="str">
            <v>да</v>
          </cell>
        </row>
        <row r="80">
          <cell r="E80" t="str">
            <v>153.33</v>
          </cell>
          <cell r="F80">
            <v>33</v>
          </cell>
          <cell r="H80" t="str">
            <v>Шелудченко Наталья</v>
          </cell>
          <cell r="I80">
            <v>2006</v>
          </cell>
          <cell r="J80" t="str">
            <v>2ю</v>
          </cell>
          <cell r="K80" t="str">
            <v>ж</v>
          </cell>
          <cell r="L80" t="str">
            <v>М/Д 10-11_1</v>
          </cell>
          <cell r="N80">
            <v>1</v>
          </cell>
          <cell r="Q80">
            <v>0.3</v>
          </cell>
          <cell r="R80">
            <v>2006</v>
          </cell>
          <cell r="U80" t="str">
            <v/>
          </cell>
          <cell r="V80" t="str">
            <v>да</v>
          </cell>
        </row>
        <row r="81">
          <cell r="E81" t="str">
            <v>153.34</v>
          </cell>
          <cell r="F81">
            <v>34</v>
          </cell>
          <cell r="H81" t="str">
            <v>Бойков Максим</v>
          </cell>
          <cell r="I81">
            <v>2006</v>
          </cell>
          <cell r="J81" t="str">
            <v>III</v>
          </cell>
          <cell r="K81" t="str">
            <v>м</v>
          </cell>
          <cell r="L81" t="str">
            <v>М/Д 10-11_1</v>
          </cell>
          <cell r="N81">
            <v>1</v>
          </cell>
          <cell r="Q81">
            <v>1</v>
          </cell>
          <cell r="R81">
            <v>2006</v>
          </cell>
          <cell r="U81" t="str">
            <v/>
          </cell>
          <cell r="V81" t="str">
            <v>да</v>
          </cell>
        </row>
        <row r="82">
          <cell r="E82" t="str">
            <v>203.35</v>
          </cell>
          <cell r="F82">
            <v>35</v>
          </cell>
          <cell r="H82" t="str">
            <v>Рыбцов Кирилл</v>
          </cell>
          <cell r="I82">
            <v>2005</v>
          </cell>
          <cell r="J82" t="str">
            <v>б/р</v>
          </cell>
          <cell r="K82" t="str">
            <v>м</v>
          </cell>
          <cell r="L82" t="str">
            <v>М/Д 12-13_1</v>
          </cell>
          <cell r="N82">
            <v>1</v>
          </cell>
          <cell r="Q82">
            <v>0</v>
          </cell>
          <cell r="R82">
            <v>2005</v>
          </cell>
          <cell r="U82" t="str">
            <v/>
          </cell>
          <cell r="V82" t="str">
            <v>да</v>
          </cell>
        </row>
        <row r="83">
          <cell r="E83" t="str">
            <v>203.36</v>
          </cell>
          <cell r="F83">
            <v>36</v>
          </cell>
          <cell r="H83" t="str">
            <v>Клишко Анастасия </v>
          </cell>
          <cell r="I83">
            <v>2005</v>
          </cell>
          <cell r="J83" t="str">
            <v>б/р</v>
          </cell>
          <cell r="K83" t="str">
            <v>ж</v>
          </cell>
          <cell r="L83" t="str">
            <v>М/Д 12-13_1</v>
          </cell>
          <cell r="N83">
            <v>1</v>
          </cell>
          <cell r="Q83">
            <v>0</v>
          </cell>
          <cell r="R83">
            <v>2005</v>
          </cell>
          <cell r="U83" t="str">
            <v/>
          </cell>
          <cell r="V83" t="str">
            <v>да</v>
          </cell>
        </row>
        <row r="84">
          <cell r="E84" t="str">
            <v>203.37</v>
          </cell>
          <cell r="F84">
            <v>37</v>
          </cell>
          <cell r="H84" t="str">
            <v>Бялыницкий Илья</v>
          </cell>
          <cell r="I84">
            <v>2005</v>
          </cell>
          <cell r="J84" t="str">
            <v>III</v>
          </cell>
          <cell r="K84" t="str">
            <v>м</v>
          </cell>
          <cell r="L84" t="str">
            <v>М/Д 12-13_1</v>
          </cell>
          <cell r="N84">
            <v>1</v>
          </cell>
          <cell r="Q84">
            <v>1</v>
          </cell>
          <cell r="R84">
            <v>2005</v>
          </cell>
          <cell r="U84" t="str">
            <v/>
          </cell>
          <cell r="V84" t="str">
            <v>да</v>
          </cell>
        </row>
        <row r="85">
          <cell r="E85" t="str">
            <v>203.38</v>
          </cell>
          <cell r="F85">
            <v>38</v>
          </cell>
          <cell r="H85" t="str">
            <v>Сорокина Марина</v>
          </cell>
          <cell r="I85">
            <v>2004</v>
          </cell>
          <cell r="J85" t="str">
            <v>б/р</v>
          </cell>
          <cell r="K85" t="str">
            <v>ж</v>
          </cell>
          <cell r="L85" t="str">
            <v>М/Д 12-13_1</v>
          </cell>
          <cell r="N85">
            <v>1</v>
          </cell>
          <cell r="Q85">
            <v>0</v>
          </cell>
          <cell r="R85">
            <v>2004</v>
          </cell>
          <cell r="U85" t="str">
            <v/>
          </cell>
          <cell r="V85" t="str">
            <v>да</v>
          </cell>
        </row>
        <row r="86">
          <cell r="E86" t="str">
            <v>203.39</v>
          </cell>
          <cell r="F86">
            <v>39</v>
          </cell>
          <cell r="H86" t="str">
            <v>Ницуляк София</v>
          </cell>
          <cell r="I86">
            <v>2004</v>
          </cell>
          <cell r="J86" t="str">
            <v>2ю</v>
          </cell>
          <cell r="K86" t="str">
            <v>ж</v>
          </cell>
          <cell r="L86" t="str">
            <v>М/Д 12-13_1</v>
          </cell>
          <cell r="N86">
            <v>1</v>
          </cell>
          <cell r="Q86">
            <v>0.3</v>
          </cell>
          <cell r="R86">
            <v>2004</v>
          </cell>
          <cell r="U86" t="str">
            <v/>
          </cell>
          <cell r="V86" t="str">
            <v>да</v>
          </cell>
        </row>
        <row r="87">
          <cell r="E87" t="str">
            <v>203.40</v>
          </cell>
          <cell r="F87">
            <v>40</v>
          </cell>
          <cell r="H87" t="str">
            <v>Милюкова Александра</v>
          </cell>
          <cell r="I87">
            <v>2004</v>
          </cell>
          <cell r="J87" t="str">
            <v>III</v>
          </cell>
          <cell r="K87" t="str">
            <v>ж</v>
          </cell>
          <cell r="L87" t="str">
            <v>М/Д 12-13_1</v>
          </cell>
          <cell r="N87">
            <v>1</v>
          </cell>
          <cell r="Q87">
            <v>1</v>
          </cell>
          <cell r="R87">
            <v>2004</v>
          </cell>
          <cell r="U87" t="str">
            <v/>
          </cell>
          <cell r="V87" t="str">
            <v>да</v>
          </cell>
        </row>
        <row r="88">
          <cell r="E88" t="str">
            <v>203.41</v>
          </cell>
          <cell r="F88">
            <v>41</v>
          </cell>
          <cell r="H88" t="str">
            <v>Литвинов Дмитрий</v>
          </cell>
          <cell r="I88">
            <v>2005</v>
          </cell>
          <cell r="J88" t="str">
            <v>б/р</v>
          </cell>
          <cell r="K88" t="str">
            <v>м</v>
          </cell>
          <cell r="L88" t="str">
            <v>М/Д 12-13_1</v>
          </cell>
          <cell r="N88">
            <v>1</v>
          </cell>
          <cell r="Q88">
            <v>0</v>
          </cell>
          <cell r="R88">
            <v>2005</v>
          </cell>
          <cell r="U88" t="str">
            <v/>
          </cell>
          <cell r="V88" t="str">
            <v>да</v>
          </cell>
        </row>
        <row r="89">
          <cell r="E89" t="str">
            <v>303.42</v>
          </cell>
          <cell r="F89">
            <v>42</v>
          </cell>
          <cell r="H89" t="str">
            <v>Назаренко Эллина</v>
          </cell>
          <cell r="I89">
            <v>2004</v>
          </cell>
          <cell r="J89" t="str">
            <v>II</v>
          </cell>
          <cell r="K89" t="str">
            <v>ж</v>
          </cell>
          <cell r="L89" t="str">
            <v>М/Д 12-13_2</v>
          </cell>
          <cell r="N89">
            <v>1</v>
          </cell>
          <cell r="Q89">
            <v>3</v>
          </cell>
          <cell r="R89">
            <v>2004</v>
          </cell>
          <cell r="U89" t="str">
            <v/>
          </cell>
          <cell r="V89" t="str">
            <v>да</v>
          </cell>
        </row>
        <row r="90">
          <cell r="E90" t="str">
            <v>303.43</v>
          </cell>
          <cell r="F90">
            <v>43</v>
          </cell>
          <cell r="H90" t="str">
            <v>Матвеенко Илья </v>
          </cell>
          <cell r="I90">
            <v>2004</v>
          </cell>
          <cell r="J90" t="str">
            <v>б/р</v>
          </cell>
          <cell r="K90" t="str">
            <v>м</v>
          </cell>
          <cell r="L90" t="str">
            <v>М/Д 12-13_2</v>
          </cell>
          <cell r="N90">
            <v>1</v>
          </cell>
          <cell r="Q90">
            <v>0</v>
          </cell>
          <cell r="R90">
            <v>2004</v>
          </cell>
          <cell r="U90" t="str">
            <v/>
          </cell>
          <cell r="V90" t="str">
            <v>да</v>
          </cell>
        </row>
        <row r="91">
          <cell r="E91" t="str">
            <v>353.44</v>
          </cell>
          <cell r="F91">
            <v>44</v>
          </cell>
          <cell r="H91" t="str">
            <v>Копанев Никита</v>
          </cell>
          <cell r="I91">
            <v>2002</v>
          </cell>
          <cell r="J91" t="str">
            <v>III</v>
          </cell>
          <cell r="K91" t="str">
            <v>м</v>
          </cell>
          <cell r="L91" t="str">
            <v>Ю/Д 14-15_2</v>
          </cell>
          <cell r="N91">
            <v>1</v>
          </cell>
          <cell r="Q91">
            <v>1</v>
          </cell>
          <cell r="R91">
            <v>2002</v>
          </cell>
          <cell r="U91" t="str">
            <v/>
          </cell>
          <cell r="V91" t="str">
            <v>да</v>
          </cell>
        </row>
        <row r="92">
          <cell r="E92" t="str">
            <v>353.45</v>
          </cell>
          <cell r="F92">
            <v>45</v>
          </cell>
          <cell r="H92" t="str">
            <v>Прокопенко Виктория</v>
          </cell>
          <cell r="I92">
            <v>2002</v>
          </cell>
          <cell r="J92" t="str">
            <v>II</v>
          </cell>
          <cell r="K92" t="str">
            <v>ж</v>
          </cell>
          <cell r="L92" t="str">
            <v>Ю/Д 14-15_2</v>
          </cell>
          <cell r="N92">
            <v>1</v>
          </cell>
          <cell r="Q92">
            <v>3</v>
          </cell>
          <cell r="R92">
            <v>2002</v>
          </cell>
          <cell r="U92" t="str">
            <v/>
          </cell>
          <cell r="V92" t="str">
            <v>да</v>
          </cell>
        </row>
        <row r="93">
          <cell r="E93" t="str">
            <v>403.46</v>
          </cell>
          <cell r="F93">
            <v>46</v>
          </cell>
          <cell r="H93" t="str">
            <v>Бабынина Александра</v>
          </cell>
          <cell r="I93">
            <v>2001</v>
          </cell>
          <cell r="J93" t="str">
            <v>II</v>
          </cell>
          <cell r="K93" t="str">
            <v>ж</v>
          </cell>
          <cell r="L93" t="str">
            <v>Ю/Д 16-17_2</v>
          </cell>
          <cell r="N93">
            <v>1</v>
          </cell>
          <cell r="Q93">
            <v>3</v>
          </cell>
          <cell r="R93">
            <v>2001</v>
          </cell>
          <cell r="U93" t="str">
            <v/>
          </cell>
          <cell r="V93" t="str">
            <v>да</v>
          </cell>
        </row>
        <row r="94">
          <cell r="E94" t="str">
            <v>403.47</v>
          </cell>
          <cell r="F94">
            <v>47</v>
          </cell>
          <cell r="H94" t="str">
            <v>Волков Дмитрий</v>
          </cell>
          <cell r="I94">
            <v>2001</v>
          </cell>
          <cell r="J94" t="str">
            <v>II</v>
          </cell>
          <cell r="K94" t="str">
            <v>м</v>
          </cell>
          <cell r="L94" t="str">
            <v>Ю/Д 16-17_2</v>
          </cell>
          <cell r="N94">
            <v>1</v>
          </cell>
          <cell r="Q94">
            <v>3</v>
          </cell>
          <cell r="R94">
            <v>2001</v>
          </cell>
          <cell r="U94" t="str">
            <v/>
          </cell>
          <cell r="V94" t="str">
            <v>да</v>
          </cell>
        </row>
        <row r="95">
          <cell r="E95" t="str">
            <v>154.1</v>
          </cell>
          <cell r="F95">
            <v>1</v>
          </cell>
          <cell r="H95" t="str">
            <v>Литвинова Виктория</v>
          </cell>
          <cell r="I95">
            <v>2006</v>
          </cell>
          <cell r="J95" t="str">
            <v>б/р</v>
          </cell>
          <cell r="K95" t="str">
            <v>ж</v>
          </cell>
          <cell r="L95" t="str">
            <v>М/Д 10-11_1</v>
          </cell>
          <cell r="N95">
            <v>1</v>
          </cell>
          <cell r="Q95">
            <v>0</v>
          </cell>
          <cell r="R95">
            <v>2006</v>
          </cell>
          <cell r="U95" t="str">
            <v/>
          </cell>
          <cell r="V95" t="str">
            <v>да</v>
          </cell>
        </row>
        <row r="96">
          <cell r="E96" t="str">
            <v>154.2</v>
          </cell>
          <cell r="F96">
            <v>2</v>
          </cell>
          <cell r="H96" t="str">
            <v>Незнаева Светлана</v>
          </cell>
          <cell r="I96">
            <v>2007</v>
          </cell>
          <cell r="J96" t="str">
            <v>б/р</v>
          </cell>
          <cell r="K96" t="str">
            <v>ж</v>
          </cell>
          <cell r="L96" t="str">
            <v>М/Д 10-11_1</v>
          </cell>
          <cell r="N96">
            <v>1</v>
          </cell>
          <cell r="Q96">
            <v>0</v>
          </cell>
          <cell r="R96">
            <v>2007</v>
          </cell>
          <cell r="U96" t="str">
            <v/>
          </cell>
          <cell r="V96" t="str">
            <v>да</v>
          </cell>
        </row>
        <row r="97">
          <cell r="E97" t="str">
            <v>154.3</v>
          </cell>
          <cell r="F97">
            <v>3</v>
          </cell>
          <cell r="H97" t="str">
            <v>Погорелова Дарья</v>
          </cell>
          <cell r="I97">
            <v>2007</v>
          </cell>
          <cell r="J97" t="str">
            <v>б/р</v>
          </cell>
          <cell r="K97" t="str">
            <v>ж</v>
          </cell>
          <cell r="L97" t="str">
            <v>М/Д 10-11_1</v>
          </cell>
          <cell r="N97">
            <v>1</v>
          </cell>
          <cell r="Q97">
            <v>0</v>
          </cell>
          <cell r="R97">
            <v>2007</v>
          </cell>
          <cell r="U97" t="str">
            <v/>
          </cell>
          <cell r="V97" t="str">
            <v>да</v>
          </cell>
        </row>
        <row r="98">
          <cell r="E98" t="str">
            <v>154.4</v>
          </cell>
          <cell r="F98">
            <v>4</v>
          </cell>
          <cell r="H98" t="str">
            <v>Асыка Александр</v>
          </cell>
          <cell r="I98">
            <v>2006</v>
          </cell>
          <cell r="J98" t="str">
            <v>б/р</v>
          </cell>
          <cell r="K98" t="str">
            <v>м</v>
          </cell>
          <cell r="L98" t="str">
            <v>М/Д 10-11_1</v>
          </cell>
          <cell r="N98">
            <v>1</v>
          </cell>
          <cell r="Q98">
            <v>0</v>
          </cell>
          <cell r="R98">
            <v>2006</v>
          </cell>
          <cell r="U98" t="str">
            <v/>
          </cell>
          <cell r="V98" t="str">
            <v>да</v>
          </cell>
        </row>
        <row r="99">
          <cell r="E99" t="str">
            <v>154.5</v>
          </cell>
          <cell r="F99">
            <v>5</v>
          </cell>
          <cell r="H99" t="str">
            <v>Чикунов Тимур</v>
          </cell>
          <cell r="I99">
            <v>2007</v>
          </cell>
          <cell r="J99" t="str">
            <v>б/р</v>
          </cell>
          <cell r="K99" t="str">
            <v>м</v>
          </cell>
          <cell r="L99" t="str">
            <v>М/Д 10-11_1</v>
          </cell>
          <cell r="N99">
            <v>1</v>
          </cell>
          <cell r="Q99">
            <v>0</v>
          </cell>
          <cell r="R99">
            <v>2007</v>
          </cell>
          <cell r="U99" t="str">
            <v/>
          </cell>
          <cell r="V99" t="str">
            <v>да</v>
          </cell>
        </row>
        <row r="100">
          <cell r="E100" t="str">
            <v>304.6</v>
          </cell>
          <cell r="F100">
            <v>6</v>
          </cell>
          <cell r="H100" t="str">
            <v>Скирдин Дмитрий</v>
          </cell>
          <cell r="I100">
            <v>2004</v>
          </cell>
          <cell r="J100" t="str">
            <v>б/р</v>
          </cell>
          <cell r="K100" t="str">
            <v>м</v>
          </cell>
          <cell r="L100" t="str">
            <v>М/Д 12-13_2</v>
          </cell>
          <cell r="N100">
            <v>1</v>
          </cell>
          <cell r="Q100">
            <v>0</v>
          </cell>
          <cell r="R100">
            <v>2004</v>
          </cell>
          <cell r="U100" t="str">
            <v/>
          </cell>
          <cell r="V100" t="str">
            <v>да</v>
          </cell>
        </row>
        <row r="101">
          <cell r="E101" t="str">
            <v>304.7</v>
          </cell>
          <cell r="F101">
            <v>7</v>
          </cell>
          <cell r="H101" t="str">
            <v>Аляксин Данил</v>
          </cell>
          <cell r="I101">
            <v>2005</v>
          </cell>
          <cell r="J101" t="str">
            <v>б/р</v>
          </cell>
          <cell r="K101" t="str">
            <v>м</v>
          </cell>
          <cell r="L101" t="str">
            <v>М/Д 12-13_2</v>
          </cell>
          <cell r="N101">
            <v>1</v>
          </cell>
          <cell r="Q101">
            <v>0</v>
          </cell>
          <cell r="R101">
            <v>2005</v>
          </cell>
          <cell r="U101" t="str">
            <v/>
          </cell>
          <cell r="V101" t="str">
            <v>да</v>
          </cell>
        </row>
        <row r="102">
          <cell r="E102" t="str">
            <v>354.8</v>
          </cell>
          <cell r="F102">
            <v>8</v>
          </cell>
          <cell r="H102" t="str">
            <v>Перескокова Милана</v>
          </cell>
          <cell r="I102">
            <v>2003</v>
          </cell>
          <cell r="J102" t="str">
            <v>б/р</v>
          </cell>
          <cell r="K102" t="str">
            <v>ж</v>
          </cell>
          <cell r="L102" t="str">
            <v>Ю/Д 14-15_2</v>
          </cell>
          <cell r="N102">
            <v>1</v>
          </cell>
          <cell r="Q102">
            <v>0</v>
          </cell>
          <cell r="R102">
            <v>2003</v>
          </cell>
          <cell r="U102" t="str">
            <v/>
          </cell>
          <cell r="V102" t="str">
            <v>да</v>
          </cell>
        </row>
        <row r="103">
          <cell r="E103" t="str">
            <v>354.9</v>
          </cell>
          <cell r="F103">
            <v>9</v>
          </cell>
          <cell r="H103" t="str">
            <v>Сасалин Юрий</v>
          </cell>
          <cell r="I103">
            <v>2002</v>
          </cell>
          <cell r="J103" t="str">
            <v>б/р</v>
          </cell>
          <cell r="K103" t="str">
            <v>м</v>
          </cell>
          <cell r="L103" t="str">
            <v>Ю/Д 14-15_2</v>
          </cell>
          <cell r="N103">
            <v>1</v>
          </cell>
          <cell r="Q103">
            <v>0</v>
          </cell>
          <cell r="R103">
            <v>2002</v>
          </cell>
          <cell r="U103" t="str">
            <v/>
          </cell>
          <cell r="V103" t="str">
            <v>да</v>
          </cell>
        </row>
        <row r="104">
          <cell r="E104" t="str">
            <v>155.1</v>
          </cell>
          <cell r="F104">
            <v>1</v>
          </cell>
          <cell r="H104" t="str">
            <v>Кононыхина Валерия</v>
          </cell>
          <cell r="I104">
            <v>2007</v>
          </cell>
          <cell r="J104" t="str">
            <v>б/р</v>
          </cell>
          <cell r="K104" t="str">
            <v>ж</v>
          </cell>
          <cell r="L104" t="str">
            <v>М/Д 10-11_1</v>
          </cell>
          <cell r="N104">
            <v>1</v>
          </cell>
          <cell r="Q104">
            <v>0</v>
          </cell>
          <cell r="R104">
            <v>2007</v>
          </cell>
          <cell r="U104" t="str">
            <v/>
          </cell>
          <cell r="V104" t="str">
            <v>да</v>
          </cell>
        </row>
        <row r="105">
          <cell r="E105" t="str">
            <v>155.2</v>
          </cell>
          <cell r="F105">
            <v>2</v>
          </cell>
          <cell r="H105" t="str">
            <v>Орлова Виктория</v>
          </cell>
          <cell r="I105">
            <v>2006</v>
          </cell>
          <cell r="J105" t="str">
            <v>б/р</v>
          </cell>
          <cell r="K105" t="str">
            <v>ж</v>
          </cell>
          <cell r="L105" t="str">
            <v>М/Д 10-11_1</v>
          </cell>
          <cell r="N105">
            <v>1</v>
          </cell>
          <cell r="Q105">
            <v>0</v>
          </cell>
          <cell r="R105">
            <v>2006</v>
          </cell>
          <cell r="U105" t="str">
            <v/>
          </cell>
          <cell r="V105" t="str">
            <v>да</v>
          </cell>
        </row>
        <row r="106">
          <cell r="E106" t="str">
            <v>155.3</v>
          </cell>
          <cell r="F106">
            <v>3</v>
          </cell>
          <cell r="H106" t="str">
            <v>Ерёменко Полина</v>
          </cell>
          <cell r="I106">
            <v>2007</v>
          </cell>
          <cell r="J106" t="str">
            <v>б/р</v>
          </cell>
          <cell r="K106" t="str">
            <v>ж</v>
          </cell>
          <cell r="L106" t="str">
            <v>М/Д 10-11_1</v>
          </cell>
          <cell r="N106">
            <v>1</v>
          </cell>
          <cell r="Q106">
            <v>0</v>
          </cell>
          <cell r="R106">
            <v>2007</v>
          </cell>
          <cell r="U106" t="str">
            <v/>
          </cell>
          <cell r="V106" t="str">
            <v>да</v>
          </cell>
        </row>
        <row r="107">
          <cell r="E107" t="str">
            <v>155.4</v>
          </cell>
          <cell r="F107">
            <v>4</v>
          </cell>
          <cell r="H107" t="str">
            <v>Дяченко Полина</v>
          </cell>
          <cell r="I107">
            <v>2007</v>
          </cell>
          <cell r="J107" t="str">
            <v>б/р</v>
          </cell>
          <cell r="K107" t="str">
            <v>ж</v>
          </cell>
          <cell r="L107" t="str">
            <v>М/Д 10-11_1</v>
          </cell>
          <cell r="N107">
            <v>1</v>
          </cell>
          <cell r="Q107">
            <v>0</v>
          </cell>
          <cell r="R107">
            <v>2007</v>
          </cell>
          <cell r="U107" t="str">
            <v/>
          </cell>
          <cell r="V107" t="str">
            <v>да</v>
          </cell>
        </row>
        <row r="108">
          <cell r="E108" t="str">
            <v>205.5</v>
          </cell>
          <cell r="F108">
            <v>5</v>
          </cell>
          <cell r="H108" t="str">
            <v>Толмачева София</v>
          </cell>
          <cell r="I108">
            <v>2005</v>
          </cell>
          <cell r="J108" t="str">
            <v>III</v>
          </cell>
          <cell r="K108" t="str">
            <v>ж</v>
          </cell>
          <cell r="L108" t="str">
            <v>М/Д 12-13_1</v>
          </cell>
          <cell r="N108">
            <v>1</v>
          </cell>
          <cell r="Q108">
            <v>1</v>
          </cell>
          <cell r="R108">
            <v>2005</v>
          </cell>
          <cell r="U108" t="str">
            <v/>
          </cell>
          <cell r="V108" t="str">
            <v>да</v>
          </cell>
        </row>
        <row r="109">
          <cell r="E109" t="str">
            <v>305.6</v>
          </cell>
          <cell r="F109">
            <v>6</v>
          </cell>
          <cell r="H109" t="str">
            <v>Котов Никита</v>
          </cell>
          <cell r="I109">
            <v>2004</v>
          </cell>
          <cell r="J109" t="str">
            <v>б/р</v>
          </cell>
          <cell r="K109" t="str">
            <v>м</v>
          </cell>
          <cell r="L109" t="str">
            <v>М/Д 12-13_2</v>
          </cell>
          <cell r="N109">
            <v>1</v>
          </cell>
          <cell r="Q109">
            <v>0</v>
          </cell>
          <cell r="R109">
            <v>2004</v>
          </cell>
          <cell r="U109" t="str">
            <v/>
          </cell>
          <cell r="V109" t="str">
            <v>да</v>
          </cell>
        </row>
        <row r="110">
          <cell r="E110" t="str">
            <v>355.7</v>
          </cell>
          <cell r="F110">
            <v>7</v>
          </cell>
          <cell r="H110" t="str">
            <v>Черевкова Кристина</v>
          </cell>
          <cell r="I110">
            <v>2003</v>
          </cell>
          <cell r="J110" t="str">
            <v>II</v>
          </cell>
          <cell r="K110" t="str">
            <v>ж</v>
          </cell>
          <cell r="L110" t="str">
            <v>Ю/Д 14-15_2</v>
          </cell>
          <cell r="N110">
            <v>1</v>
          </cell>
          <cell r="Q110">
            <v>3</v>
          </cell>
          <cell r="R110">
            <v>2003</v>
          </cell>
          <cell r="U110" t="str">
            <v/>
          </cell>
          <cell r="V110" t="str">
            <v>да</v>
          </cell>
        </row>
        <row r="111">
          <cell r="E111" t="str">
            <v>355.8</v>
          </cell>
          <cell r="F111">
            <v>8</v>
          </cell>
          <cell r="H111" t="str">
            <v>Федоренко Дарья</v>
          </cell>
          <cell r="I111">
            <v>2002</v>
          </cell>
          <cell r="J111" t="str">
            <v>I</v>
          </cell>
          <cell r="K111" t="str">
            <v>ж</v>
          </cell>
          <cell r="L111" t="str">
            <v>Ю/Д 14-15_2</v>
          </cell>
          <cell r="N111">
            <v>1</v>
          </cell>
          <cell r="Q111">
            <v>10</v>
          </cell>
          <cell r="R111">
            <v>2002</v>
          </cell>
          <cell r="U111" t="str">
            <v/>
          </cell>
          <cell r="V111" t="str">
            <v>да</v>
          </cell>
        </row>
        <row r="112">
          <cell r="E112" t="str">
            <v>355.9</v>
          </cell>
          <cell r="F112">
            <v>9</v>
          </cell>
          <cell r="H112" t="str">
            <v>Бородина Анастасия</v>
          </cell>
          <cell r="I112">
            <v>2002</v>
          </cell>
          <cell r="J112" t="str">
            <v>II</v>
          </cell>
          <cell r="K112" t="str">
            <v>ж</v>
          </cell>
          <cell r="L112" t="str">
            <v>Ю/Д 14-15_2</v>
          </cell>
          <cell r="N112">
            <v>1</v>
          </cell>
          <cell r="Q112">
            <v>3</v>
          </cell>
          <cell r="R112">
            <v>2002</v>
          </cell>
          <cell r="U112" t="str">
            <v/>
          </cell>
          <cell r="V112" t="str">
            <v>да</v>
          </cell>
        </row>
        <row r="113">
          <cell r="E113" t="str">
            <v>355.10</v>
          </cell>
          <cell r="F113">
            <v>10</v>
          </cell>
          <cell r="H113" t="str">
            <v>Погорелова Анастасия</v>
          </cell>
          <cell r="I113">
            <v>2003</v>
          </cell>
          <cell r="J113" t="str">
            <v>б/р</v>
          </cell>
          <cell r="K113" t="str">
            <v>ж</v>
          </cell>
          <cell r="L113" t="str">
            <v>Ю/Д 14-15_2</v>
          </cell>
          <cell r="N113">
            <v>1</v>
          </cell>
          <cell r="Q113">
            <v>0</v>
          </cell>
          <cell r="R113">
            <v>2003</v>
          </cell>
          <cell r="U113" t="str">
            <v/>
          </cell>
          <cell r="V113" t="str">
            <v>да</v>
          </cell>
        </row>
        <row r="114">
          <cell r="E114" t="str">
            <v>355.11</v>
          </cell>
          <cell r="F114">
            <v>11</v>
          </cell>
          <cell r="H114" t="str">
            <v>Белозеров Константин</v>
          </cell>
          <cell r="I114">
            <v>2002</v>
          </cell>
          <cell r="J114" t="str">
            <v>III</v>
          </cell>
          <cell r="K114" t="str">
            <v>м</v>
          </cell>
          <cell r="L114" t="str">
            <v>Ю/Д 14-15_2</v>
          </cell>
          <cell r="N114">
            <v>1</v>
          </cell>
          <cell r="Q114">
            <v>1</v>
          </cell>
          <cell r="R114">
            <v>2002</v>
          </cell>
          <cell r="U114" t="str">
            <v/>
          </cell>
          <cell r="V114" t="str">
            <v>да</v>
          </cell>
        </row>
        <row r="115">
          <cell r="E115" t="str">
            <v>405.12</v>
          </cell>
          <cell r="F115">
            <v>12</v>
          </cell>
          <cell r="H115" t="str">
            <v>Гриценко Ольга</v>
          </cell>
          <cell r="I115">
            <v>2000</v>
          </cell>
          <cell r="J115" t="str">
            <v>II</v>
          </cell>
          <cell r="K115" t="str">
            <v>ж</v>
          </cell>
          <cell r="L115" t="str">
            <v>Ю/Д 16-17_2</v>
          </cell>
          <cell r="N115">
            <v>1</v>
          </cell>
          <cell r="Q115">
            <v>3</v>
          </cell>
          <cell r="R115">
            <v>2000</v>
          </cell>
          <cell r="U115" t="str">
            <v/>
          </cell>
          <cell r="V115" t="str">
            <v>да</v>
          </cell>
        </row>
        <row r="116">
          <cell r="E116" t="str">
            <v>405.13</v>
          </cell>
          <cell r="F116">
            <v>13</v>
          </cell>
          <cell r="H116" t="str">
            <v>Аулова Юлия</v>
          </cell>
          <cell r="I116">
            <v>2000</v>
          </cell>
          <cell r="J116" t="str">
            <v>II</v>
          </cell>
          <cell r="K116" t="str">
            <v>ж</v>
          </cell>
          <cell r="L116" t="str">
            <v>Ю/Д 16-17_2</v>
          </cell>
          <cell r="N116">
            <v>1</v>
          </cell>
          <cell r="Q116">
            <v>3</v>
          </cell>
          <cell r="R116">
            <v>2000</v>
          </cell>
          <cell r="U116" t="str">
            <v/>
          </cell>
          <cell r="V116" t="str">
            <v>да</v>
          </cell>
        </row>
        <row r="117">
          <cell r="E117" t="str">
            <v>405.14</v>
          </cell>
          <cell r="F117">
            <v>14</v>
          </cell>
          <cell r="H117" t="str">
            <v>Ананьев Анастасия </v>
          </cell>
          <cell r="I117">
            <v>2000</v>
          </cell>
          <cell r="J117" t="str">
            <v>б/р</v>
          </cell>
          <cell r="K117" t="str">
            <v>ж</v>
          </cell>
          <cell r="L117" t="str">
            <v>Ю/Д 16-17_2</v>
          </cell>
          <cell r="N117">
            <v>1</v>
          </cell>
          <cell r="Q117">
            <v>0</v>
          </cell>
          <cell r="R117">
            <v>2000</v>
          </cell>
          <cell r="U117" t="str">
            <v/>
          </cell>
          <cell r="V117" t="str">
            <v>да</v>
          </cell>
        </row>
        <row r="118">
          <cell r="E118" t="str">
            <v>106.1</v>
          </cell>
          <cell r="F118">
            <v>1</v>
          </cell>
          <cell r="H118" t="str">
            <v>Рыбакова Ольга</v>
          </cell>
          <cell r="I118">
            <v>2009</v>
          </cell>
          <cell r="J118" t="str">
            <v>б/р</v>
          </cell>
          <cell r="K118" t="str">
            <v>ж</v>
          </cell>
          <cell r="L118" t="str">
            <v>М/Д 8-9_1</v>
          </cell>
          <cell r="N118">
            <v>1</v>
          </cell>
          <cell r="Q118">
            <v>0</v>
          </cell>
          <cell r="R118">
            <v>2009</v>
          </cell>
          <cell r="U118" t="str">
            <v/>
          </cell>
          <cell r="V118" t="str">
            <v>да</v>
          </cell>
        </row>
        <row r="119">
          <cell r="E119" t="str">
            <v>106.2</v>
          </cell>
          <cell r="F119">
            <v>2</v>
          </cell>
          <cell r="H119" t="str">
            <v>Скорик Назар</v>
          </cell>
          <cell r="I119">
            <v>2008</v>
          </cell>
          <cell r="J119" t="str">
            <v>б/р</v>
          </cell>
          <cell r="K119" t="str">
            <v>м</v>
          </cell>
          <cell r="L119" t="str">
            <v>М/Д 8-9_1</v>
          </cell>
          <cell r="N119">
            <v>1</v>
          </cell>
          <cell r="Q119">
            <v>0</v>
          </cell>
          <cell r="R119">
            <v>2008</v>
          </cell>
          <cell r="U119" t="str">
            <v/>
          </cell>
          <cell r="V119" t="str">
            <v>да</v>
          </cell>
        </row>
        <row r="120">
          <cell r="E120" t="str">
            <v>156.3</v>
          </cell>
          <cell r="F120">
            <v>3</v>
          </cell>
          <cell r="H120" t="str">
            <v>Колесников Артем</v>
          </cell>
          <cell r="I120">
            <v>2007</v>
          </cell>
          <cell r="J120" t="str">
            <v>б/р</v>
          </cell>
          <cell r="K120" t="str">
            <v>м</v>
          </cell>
          <cell r="L120" t="str">
            <v>М/Д 10-11_1</v>
          </cell>
          <cell r="N120">
            <v>1</v>
          </cell>
          <cell r="Q120">
            <v>0</v>
          </cell>
          <cell r="R120">
            <v>2007</v>
          </cell>
          <cell r="U120" t="str">
            <v/>
          </cell>
          <cell r="V120" t="str">
            <v>да</v>
          </cell>
        </row>
        <row r="121">
          <cell r="E121" t="str">
            <v>156.4</v>
          </cell>
          <cell r="F121">
            <v>4</v>
          </cell>
          <cell r="H121" t="str">
            <v>Заперин Роман</v>
          </cell>
          <cell r="I121">
            <v>2007</v>
          </cell>
          <cell r="J121" t="str">
            <v>б/р</v>
          </cell>
          <cell r="K121" t="str">
            <v>м</v>
          </cell>
          <cell r="L121" t="str">
            <v>М/Д 10-11_1</v>
          </cell>
          <cell r="N121">
            <v>1</v>
          </cell>
          <cell r="Q121">
            <v>0</v>
          </cell>
          <cell r="R121">
            <v>2007</v>
          </cell>
          <cell r="U121" t="str">
            <v/>
          </cell>
          <cell r="V121" t="str">
            <v>да</v>
          </cell>
        </row>
        <row r="122">
          <cell r="E122" t="str">
            <v>156.5</v>
          </cell>
          <cell r="F122">
            <v>5</v>
          </cell>
          <cell r="H122" t="str">
            <v>Рыбаков Роман</v>
          </cell>
          <cell r="I122">
            <v>2007</v>
          </cell>
          <cell r="J122" t="str">
            <v>б/р</v>
          </cell>
          <cell r="K122" t="str">
            <v>м</v>
          </cell>
          <cell r="L122" t="str">
            <v>М/Д 10-11_1</v>
          </cell>
          <cell r="N122">
            <v>1</v>
          </cell>
          <cell r="Q122">
            <v>0</v>
          </cell>
          <cell r="R122">
            <v>2007</v>
          </cell>
          <cell r="U122" t="str">
            <v/>
          </cell>
          <cell r="V122" t="str">
            <v>да</v>
          </cell>
        </row>
        <row r="123">
          <cell r="E123" t="str">
            <v>156.6</v>
          </cell>
          <cell r="F123">
            <v>6</v>
          </cell>
          <cell r="H123" t="str">
            <v>Гринев Дмитрий</v>
          </cell>
          <cell r="I123">
            <v>2007</v>
          </cell>
          <cell r="J123" t="str">
            <v>б/р</v>
          </cell>
          <cell r="K123" t="str">
            <v>м</v>
          </cell>
          <cell r="L123" t="str">
            <v>М/Д 10-11_1</v>
          </cell>
          <cell r="N123">
            <v>1</v>
          </cell>
          <cell r="Q123">
            <v>0</v>
          </cell>
          <cell r="R123">
            <v>2007</v>
          </cell>
          <cell r="U123" t="str">
            <v/>
          </cell>
          <cell r="V123" t="str">
            <v>да</v>
          </cell>
        </row>
        <row r="124">
          <cell r="E124" t="str">
            <v>156.7</v>
          </cell>
          <cell r="F124">
            <v>7</v>
          </cell>
          <cell r="H124" t="str">
            <v>Аксенов Александр</v>
          </cell>
          <cell r="I124">
            <v>2006</v>
          </cell>
          <cell r="J124" t="str">
            <v>б/р</v>
          </cell>
          <cell r="K124" t="str">
            <v>м</v>
          </cell>
          <cell r="L124" t="str">
            <v>М/Д 10-11_1</v>
          </cell>
          <cell r="N124">
            <v>1</v>
          </cell>
          <cell r="Q124">
            <v>0</v>
          </cell>
          <cell r="R124">
            <v>2006</v>
          </cell>
          <cell r="U124" t="str">
            <v/>
          </cell>
          <cell r="V124" t="str">
            <v>да</v>
          </cell>
        </row>
        <row r="125">
          <cell r="E125" t="str">
            <v>156.8</v>
          </cell>
          <cell r="F125">
            <v>8</v>
          </cell>
          <cell r="H125" t="str">
            <v>Лазарев Данила</v>
          </cell>
          <cell r="I125">
            <v>2007</v>
          </cell>
          <cell r="J125" t="str">
            <v>б/р</v>
          </cell>
          <cell r="K125" t="str">
            <v>м</v>
          </cell>
          <cell r="L125" t="str">
            <v>М/Д 10-11_1</v>
          </cell>
          <cell r="N125">
            <v>1</v>
          </cell>
          <cell r="Q125">
            <v>0</v>
          </cell>
          <cell r="R125">
            <v>2007</v>
          </cell>
          <cell r="U125" t="str">
            <v/>
          </cell>
          <cell r="V125" t="str">
            <v>да</v>
          </cell>
        </row>
        <row r="126">
          <cell r="E126" t="str">
            <v>206.9</v>
          </cell>
          <cell r="F126">
            <v>9</v>
          </cell>
          <cell r="H126" t="str">
            <v>Торонцев Филипп</v>
          </cell>
          <cell r="I126">
            <v>2005</v>
          </cell>
          <cell r="J126" t="str">
            <v>б/р</v>
          </cell>
          <cell r="K126" t="str">
            <v>м</v>
          </cell>
          <cell r="L126" t="str">
            <v>М/Д 12-13_1</v>
          </cell>
          <cell r="N126">
            <v>1</v>
          </cell>
          <cell r="Q126">
            <v>0</v>
          </cell>
          <cell r="R126">
            <v>2005</v>
          </cell>
          <cell r="U126" t="str">
            <v/>
          </cell>
          <cell r="V126" t="str">
            <v>да</v>
          </cell>
        </row>
        <row r="127">
          <cell r="E127" t="str">
            <v>107.1</v>
          </cell>
          <cell r="F127">
            <v>1</v>
          </cell>
          <cell r="H127" t="str">
            <v>Аниканов Денис</v>
          </cell>
          <cell r="I127">
            <v>2008</v>
          </cell>
          <cell r="J127" t="str">
            <v>б/р</v>
          </cell>
          <cell r="K127" t="str">
            <v>м</v>
          </cell>
          <cell r="L127" t="str">
            <v>М/Д 8-9_1</v>
          </cell>
          <cell r="N127">
            <v>1</v>
          </cell>
          <cell r="Q127">
            <v>0</v>
          </cell>
          <cell r="R127">
            <v>2008</v>
          </cell>
          <cell r="U127" t="str">
            <v/>
          </cell>
          <cell r="V127" t="str">
            <v>да</v>
          </cell>
        </row>
        <row r="128">
          <cell r="E128" t="str">
            <v>107.2</v>
          </cell>
          <cell r="F128">
            <v>2</v>
          </cell>
          <cell r="H128" t="str">
            <v>Глазунова Диана</v>
          </cell>
          <cell r="I128">
            <v>2008</v>
          </cell>
          <cell r="J128" t="str">
            <v>б/р</v>
          </cell>
          <cell r="K128" t="str">
            <v>ж</v>
          </cell>
          <cell r="L128" t="str">
            <v>М/Д 8-9_1</v>
          </cell>
          <cell r="N128">
            <v>1</v>
          </cell>
          <cell r="Q128">
            <v>0</v>
          </cell>
          <cell r="R128">
            <v>2008</v>
          </cell>
          <cell r="U128" t="str">
            <v/>
          </cell>
          <cell r="V128" t="str">
            <v>да</v>
          </cell>
        </row>
        <row r="129">
          <cell r="E129" t="str">
            <v>107.3</v>
          </cell>
          <cell r="F129">
            <v>3</v>
          </cell>
          <cell r="H129" t="str">
            <v>Немцев Александр</v>
          </cell>
          <cell r="I129">
            <v>2008</v>
          </cell>
          <cell r="J129" t="str">
            <v>б/р</v>
          </cell>
          <cell r="K129" t="str">
            <v>м</v>
          </cell>
          <cell r="L129" t="str">
            <v>М/Д 8-9_1</v>
          </cell>
          <cell r="N129">
            <v>1</v>
          </cell>
          <cell r="Q129">
            <v>0</v>
          </cell>
          <cell r="R129">
            <v>2008</v>
          </cell>
          <cell r="U129" t="str">
            <v/>
          </cell>
          <cell r="V129" t="str">
            <v>да</v>
          </cell>
        </row>
        <row r="130">
          <cell r="E130" t="str">
            <v>107.4</v>
          </cell>
          <cell r="F130">
            <v>4</v>
          </cell>
          <cell r="H130" t="str">
            <v>Кононов Данил</v>
          </cell>
          <cell r="I130">
            <v>2009</v>
          </cell>
          <cell r="J130" t="str">
            <v>б/р</v>
          </cell>
          <cell r="K130" t="str">
            <v>м</v>
          </cell>
          <cell r="L130" t="str">
            <v>М/Д 8-9_1</v>
          </cell>
          <cell r="N130">
            <v>1</v>
          </cell>
          <cell r="Q130">
            <v>0</v>
          </cell>
          <cell r="R130">
            <v>2009</v>
          </cell>
          <cell r="U130" t="str">
            <v/>
          </cell>
          <cell r="V130" t="str">
            <v>да</v>
          </cell>
        </row>
        <row r="131">
          <cell r="E131" t="str">
            <v>107.5</v>
          </cell>
          <cell r="F131">
            <v>5</v>
          </cell>
          <cell r="H131" t="str">
            <v>Зимовин Святослав</v>
          </cell>
          <cell r="I131">
            <v>2008</v>
          </cell>
          <cell r="J131" t="str">
            <v>б/р</v>
          </cell>
          <cell r="K131" t="str">
            <v>м</v>
          </cell>
          <cell r="L131" t="str">
            <v>М/Д 8-9_1</v>
          </cell>
          <cell r="N131">
            <v>1</v>
          </cell>
          <cell r="Q131">
            <v>0</v>
          </cell>
          <cell r="R131">
            <v>2008</v>
          </cell>
          <cell r="U131" t="str">
            <v/>
          </cell>
          <cell r="V131" t="str">
            <v>да</v>
          </cell>
        </row>
        <row r="132">
          <cell r="E132" t="str">
            <v>157.6</v>
          </cell>
          <cell r="F132">
            <v>6</v>
          </cell>
          <cell r="H132" t="str">
            <v>Копин Анастасия</v>
          </cell>
          <cell r="I132">
            <v>2007</v>
          </cell>
          <cell r="J132" t="str">
            <v>б/р</v>
          </cell>
          <cell r="K132" t="str">
            <v>ж</v>
          </cell>
          <cell r="L132" t="str">
            <v>М/Д 10-11_1</v>
          </cell>
          <cell r="N132">
            <v>1</v>
          </cell>
          <cell r="Q132">
            <v>0</v>
          </cell>
          <cell r="R132">
            <v>2007</v>
          </cell>
          <cell r="U132" t="str">
            <v/>
          </cell>
          <cell r="V132" t="str">
            <v>да</v>
          </cell>
        </row>
        <row r="133">
          <cell r="E133" t="str">
            <v>157.7</v>
          </cell>
          <cell r="F133">
            <v>7</v>
          </cell>
          <cell r="H133" t="str">
            <v>Щербак Ксения</v>
          </cell>
          <cell r="I133">
            <v>2007</v>
          </cell>
          <cell r="J133" t="str">
            <v>б/р</v>
          </cell>
          <cell r="K133" t="str">
            <v>ж</v>
          </cell>
          <cell r="L133" t="str">
            <v>М/Д 10-11_1</v>
          </cell>
          <cell r="N133">
            <v>1</v>
          </cell>
          <cell r="Q133">
            <v>0</v>
          </cell>
          <cell r="R133">
            <v>2007</v>
          </cell>
          <cell r="U133" t="str">
            <v/>
          </cell>
          <cell r="V133" t="str">
            <v>да</v>
          </cell>
        </row>
        <row r="134">
          <cell r="E134" t="str">
            <v>157.8</v>
          </cell>
          <cell r="F134">
            <v>8</v>
          </cell>
          <cell r="H134" t="str">
            <v>Кузьмина Вероника</v>
          </cell>
          <cell r="I134">
            <v>2007</v>
          </cell>
          <cell r="J134" t="str">
            <v>б/р</v>
          </cell>
          <cell r="K134" t="str">
            <v>ж</v>
          </cell>
          <cell r="L134" t="str">
            <v>М/Д 10-11_1</v>
          </cell>
          <cell r="N134">
            <v>1</v>
          </cell>
          <cell r="Q134">
            <v>0</v>
          </cell>
          <cell r="R134">
            <v>2007</v>
          </cell>
          <cell r="U134" t="str">
            <v/>
          </cell>
          <cell r="V134" t="str">
            <v>да</v>
          </cell>
        </row>
        <row r="135">
          <cell r="E135" t="str">
            <v>157.9</v>
          </cell>
          <cell r="F135">
            <v>9</v>
          </cell>
          <cell r="H135" t="str">
            <v>Исаева Анна</v>
          </cell>
          <cell r="I135">
            <v>2007</v>
          </cell>
          <cell r="J135" t="str">
            <v>б/р</v>
          </cell>
          <cell r="K135" t="str">
            <v>ж</v>
          </cell>
          <cell r="L135" t="str">
            <v>М/Д 10-11_1</v>
          </cell>
          <cell r="N135">
            <v>1</v>
          </cell>
          <cell r="Q135">
            <v>0</v>
          </cell>
          <cell r="R135">
            <v>2007</v>
          </cell>
          <cell r="U135" t="str">
            <v/>
          </cell>
          <cell r="V135" t="str">
            <v>да</v>
          </cell>
        </row>
        <row r="136">
          <cell r="E136" t="str">
            <v>157.10</v>
          </cell>
          <cell r="F136">
            <v>10</v>
          </cell>
          <cell r="H136" t="str">
            <v>Градинар Дарья</v>
          </cell>
          <cell r="I136">
            <v>2007</v>
          </cell>
          <cell r="J136" t="str">
            <v>б/р</v>
          </cell>
          <cell r="K136" t="str">
            <v>ж</v>
          </cell>
          <cell r="L136" t="str">
            <v>М/Д 10-11_1</v>
          </cell>
          <cell r="N136">
            <v>1</v>
          </cell>
          <cell r="Q136">
            <v>0</v>
          </cell>
          <cell r="R136">
            <v>2007</v>
          </cell>
          <cell r="U136" t="str">
            <v/>
          </cell>
          <cell r="V136" t="str">
            <v>да</v>
          </cell>
        </row>
        <row r="137">
          <cell r="E137" t="str">
            <v>157.11</v>
          </cell>
          <cell r="F137">
            <v>11</v>
          </cell>
          <cell r="H137" t="str">
            <v>Круглов Алексей</v>
          </cell>
          <cell r="I137">
            <v>2007</v>
          </cell>
          <cell r="J137" t="str">
            <v>б/р</v>
          </cell>
          <cell r="K137" t="str">
            <v>м</v>
          </cell>
          <cell r="L137" t="str">
            <v>М/Д 10-11_1</v>
          </cell>
          <cell r="N137">
            <v>1</v>
          </cell>
          <cell r="Q137">
            <v>0</v>
          </cell>
          <cell r="R137">
            <v>2007</v>
          </cell>
          <cell r="U137" t="str">
            <v/>
          </cell>
          <cell r="V137" t="str">
            <v>да</v>
          </cell>
        </row>
        <row r="138">
          <cell r="E138" t="str">
            <v>157.12</v>
          </cell>
          <cell r="F138">
            <v>12</v>
          </cell>
          <cell r="H138" t="str">
            <v>Богданов Александр</v>
          </cell>
          <cell r="I138">
            <v>2007</v>
          </cell>
          <cell r="J138" t="str">
            <v>б/р</v>
          </cell>
          <cell r="K138" t="str">
            <v>м</v>
          </cell>
          <cell r="L138" t="str">
            <v>М/Д 10-11_1</v>
          </cell>
          <cell r="N138">
            <v>1</v>
          </cell>
          <cell r="Q138">
            <v>0</v>
          </cell>
          <cell r="R138">
            <v>2007</v>
          </cell>
          <cell r="U138" t="str">
            <v/>
          </cell>
          <cell r="V138" t="str">
            <v>да</v>
          </cell>
        </row>
        <row r="139">
          <cell r="E139" t="str">
            <v>157.13</v>
          </cell>
          <cell r="F139">
            <v>13</v>
          </cell>
          <cell r="H139" t="str">
            <v>Морозов Илья</v>
          </cell>
          <cell r="I139">
            <v>2007</v>
          </cell>
          <cell r="J139" t="str">
            <v>б/р</v>
          </cell>
          <cell r="K139" t="str">
            <v>м</v>
          </cell>
          <cell r="L139" t="str">
            <v>М/Д 10-11_1</v>
          </cell>
          <cell r="N139">
            <v>1</v>
          </cell>
          <cell r="Q139">
            <v>0</v>
          </cell>
          <cell r="R139">
            <v>2007</v>
          </cell>
          <cell r="U139" t="str">
            <v/>
          </cell>
          <cell r="V139" t="str">
            <v>да</v>
          </cell>
        </row>
        <row r="140">
          <cell r="E140" t="str">
            <v>157.14</v>
          </cell>
          <cell r="F140">
            <v>14</v>
          </cell>
          <cell r="H140" t="str">
            <v>Никитенко Артем</v>
          </cell>
          <cell r="I140">
            <v>2007</v>
          </cell>
          <cell r="J140" t="str">
            <v>б/р</v>
          </cell>
          <cell r="K140" t="str">
            <v>м</v>
          </cell>
          <cell r="L140" t="str">
            <v>М/Д 10-11_1</v>
          </cell>
          <cell r="N140">
            <v>1</v>
          </cell>
          <cell r="Q140">
            <v>0</v>
          </cell>
          <cell r="R140">
            <v>2007</v>
          </cell>
          <cell r="U140" t="str">
            <v/>
          </cell>
          <cell r="V140" t="str">
            <v>да</v>
          </cell>
        </row>
        <row r="141">
          <cell r="E141" t="str">
            <v>157.15</v>
          </cell>
          <cell r="F141">
            <v>15</v>
          </cell>
          <cell r="H141" t="str">
            <v>Королев Данил</v>
          </cell>
          <cell r="I141">
            <v>2007</v>
          </cell>
          <cell r="J141" t="str">
            <v>б/р</v>
          </cell>
          <cell r="K141" t="str">
            <v>м</v>
          </cell>
          <cell r="L141" t="str">
            <v>М/Д 10-11_1</v>
          </cell>
          <cell r="N141">
            <v>1</v>
          </cell>
          <cell r="Q141">
            <v>0</v>
          </cell>
          <cell r="R141">
            <v>2007</v>
          </cell>
          <cell r="U141" t="str">
            <v/>
          </cell>
          <cell r="V141" t="str">
            <v>да</v>
          </cell>
        </row>
        <row r="142">
          <cell r="E142" t="str">
            <v>157.16</v>
          </cell>
          <cell r="F142">
            <v>16</v>
          </cell>
          <cell r="H142" t="str">
            <v>Бородин Максим</v>
          </cell>
          <cell r="I142">
            <v>2007</v>
          </cell>
          <cell r="J142" t="str">
            <v>б/р</v>
          </cell>
          <cell r="K142" t="str">
            <v>м</v>
          </cell>
          <cell r="L142" t="str">
            <v>М/Д 10-11_1</v>
          </cell>
          <cell r="N142">
            <v>1</v>
          </cell>
          <cell r="Q142">
            <v>0</v>
          </cell>
          <cell r="R142">
            <v>2007</v>
          </cell>
          <cell r="U142" t="str">
            <v/>
          </cell>
          <cell r="V142" t="str">
            <v>да</v>
          </cell>
        </row>
        <row r="143">
          <cell r="E143" t="str">
            <v>157.17</v>
          </cell>
          <cell r="F143">
            <v>17</v>
          </cell>
          <cell r="H143" t="str">
            <v>Матющенко Дмитрий</v>
          </cell>
          <cell r="I143">
            <v>2007</v>
          </cell>
          <cell r="J143" t="str">
            <v>б/р</v>
          </cell>
          <cell r="K143" t="str">
            <v>м</v>
          </cell>
          <cell r="L143" t="str">
            <v>М/Д 10-11_1</v>
          </cell>
          <cell r="N143">
            <v>1</v>
          </cell>
          <cell r="Q143">
            <v>0</v>
          </cell>
          <cell r="R143">
            <v>2007</v>
          </cell>
          <cell r="U143" t="str">
            <v/>
          </cell>
          <cell r="V143" t="str">
            <v>да</v>
          </cell>
        </row>
        <row r="144">
          <cell r="E144" t="str">
            <v>157.18</v>
          </cell>
          <cell r="F144">
            <v>18</v>
          </cell>
          <cell r="H144" t="str">
            <v>Ляшко Роман</v>
          </cell>
          <cell r="I144">
            <v>2007</v>
          </cell>
          <cell r="J144" t="str">
            <v>б/р</v>
          </cell>
          <cell r="K144" t="str">
            <v>м</v>
          </cell>
          <cell r="L144" t="str">
            <v>М/Д 10-11_1</v>
          </cell>
          <cell r="N144">
            <v>1</v>
          </cell>
          <cell r="Q144">
            <v>0</v>
          </cell>
          <cell r="R144">
            <v>2007</v>
          </cell>
          <cell r="U144" t="str">
            <v/>
          </cell>
          <cell r="V144" t="str">
            <v>да</v>
          </cell>
        </row>
        <row r="145">
          <cell r="E145" t="str">
            <v>257.19</v>
          </cell>
          <cell r="F145">
            <v>19</v>
          </cell>
          <cell r="H145" t="str">
            <v>Демьянова Софья</v>
          </cell>
          <cell r="I145">
            <v>2007</v>
          </cell>
          <cell r="J145" t="str">
            <v>б/р</v>
          </cell>
          <cell r="K145" t="str">
            <v>ж</v>
          </cell>
          <cell r="L145" t="str">
            <v>М/Д 10-11_2</v>
          </cell>
          <cell r="N145">
            <v>1</v>
          </cell>
          <cell r="Q145">
            <v>0</v>
          </cell>
          <cell r="R145">
            <v>2007</v>
          </cell>
          <cell r="U145" t="str">
            <v/>
          </cell>
          <cell r="V145" t="str">
            <v>да</v>
          </cell>
        </row>
        <row r="146">
          <cell r="E146" t="str">
            <v>257.20</v>
          </cell>
          <cell r="F146">
            <v>20</v>
          </cell>
          <cell r="H146" t="str">
            <v>Ушаков Андрей</v>
          </cell>
          <cell r="I146">
            <v>2007</v>
          </cell>
          <cell r="J146" t="str">
            <v>б/р</v>
          </cell>
          <cell r="K146" t="str">
            <v>м</v>
          </cell>
          <cell r="L146" t="str">
            <v>М/Д 10-11_2</v>
          </cell>
          <cell r="N146">
            <v>1</v>
          </cell>
          <cell r="Q146">
            <v>0</v>
          </cell>
          <cell r="R146">
            <v>2007</v>
          </cell>
          <cell r="U146" t="str">
            <v/>
          </cell>
          <cell r="V146" t="str">
            <v>да</v>
          </cell>
        </row>
        <row r="147">
          <cell r="E147" t="str">
            <v>257.21</v>
          </cell>
          <cell r="F147">
            <v>21</v>
          </cell>
          <cell r="H147" t="str">
            <v>Немыкин Дмитрий</v>
          </cell>
          <cell r="I147">
            <v>2006</v>
          </cell>
          <cell r="J147" t="str">
            <v>б/р</v>
          </cell>
          <cell r="K147" t="str">
            <v>м</v>
          </cell>
          <cell r="L147" t="str">
            <v>М/Д 10-11_2</v>
          </cell>
          <cell r="N147">
            <v>1</v>
          </cell>
          <cell r="Q147">
            <v>0</v>
          </cell>
          <cell r="R147">
            <v>2006</v>
          </cell>
          <cell r="U147" t="str">
            <v/>
          </cell>
          <cell r="V147" t="str">
            <v>да</v>
          </cell>
        </row>
        <row r="148">
          <cell r="E148" t="str">
            <v>307.22</v>
          </cell>
          <cell r="F148">
            <v>22</v>
          </cell>
          <cell r="H148" t="str">
            <v>Псурцева Ксения</v>
          </cell>
          <cell r="I148">
            <v>2005</v>
          </cell>
          <cell r="J148" t="str">
            <v>б/р</v>
          </cell>
          <cell r="K148" t="str">
            <v>ж</v>
          </cell>
          <cell r="L148" t="str">
            <v>М/Д 12-13_2</v>
          </cell>
          <cell r="N148">
            <v>1</v>
          </cell>
          <cell r="Q148">
            <v>0</v>
          </cell>
          <cell r="R148">
            <v>2005</v>
          </cell>
          <cell r="U148" t="str">
            <v/>
          </cell>
          <cell r="V148" t="str">
            <v>да</v>
          </cell>
        </row>
        <row r="149">
          <cell r="E149" t="str">
            <v>307.23</v>
          </cell>
          <cell r="F149">
            <v>23</v>
          </cell>
          <cell r="H149" t="str">
            <v>Грушко Александра</v>
          </cell>
          <cell r="I149">
            <v>2005</v>
          </cell>
          <cell r="J149" t="str">
            <v>б/р</v>
          </cell>
          <cell r="K149" t="str">
            <v>ж</v>
          </cell>
          <cell r="L149" t="str">
            <v>М/Д 12-13_2</v>
          </cell>
          <cell r="N149">
            <v>1</v>
          </cell>
          <cell r="Q149">
            <v>0</v>
          </cell>
          <cell r="R149">
            <v>2005</v>
          </cell>
          <cell r="U149" t="str">
            <v/>
          </cell>
          <cell r="V149" t="str">
            <v>да</v>
          </cell>
        </row>
        <row r="150">
          <cell r="E150" t="str">
            <v>307.24</v>
          </cell>
          <cell r="F150">
            <v>24</v>
          </cell>
          <cell r="H150" t="str">
            <v>Шутенко Егор</v>
          </cell>
          <cell r="I150">
            <v>2005</v>
          </cell>
          <cell r="J150" t="str">
            <v>б/р</v>
          </cell>
          <cell r="K150" t="str">
            <v>м</v>
          </cell>
          <cell r="L150" t="str">
            <v>М/Д 12-13_2</v>
          </cell>
          <cell r="N150">
            <v>1</v>
          </cell>
          <cell r="Q150">
            <v>0</v>
          </cell>
          <cell r="R150">
            <v>2005</v>
          </cell>
          <cell r="U150" t="str">
            <v/>
          </cell>
          <cell r="V150" t="str">
            <v>да</v>
          </cell>
        </row>
        <row r="151">
          <cell r="E151" t="str">
            <v>357.25</v>
          </cell>
          <cell r="F151">
            <v>25</v>
          </cell>
          <cell r="H151" t="str">
            <v>Буланенко Настя</v>
          </cell>
          <cell r="I151">
            <v>2003</v>
          </cell>
          <cell r="J151" t="str">
            <v>б/р</v>
          </cell>
          <cell r="K151" t="str">
            <v>ж</v>
          </cell>
          <cell r="L151" t="str">
            <v>Ю/Д 14-15_2</v>
          </cell>
          <cell r="N151">
            <v>1</v>
          </cell>
          <cell r="Q151">
            <v>0</v>
          </cell>
          <cell r="R151">
            <v>2003</v>
          </cell>
          <cell r="U151" t="str">
            <v/>
          </cell>
          <cell r="V151" t="str">
            <v>да</v>
          </cell>
        </row>
        <row r="152">
          <cell r="E152" t="str">
            <v>357.26</v>
          </cell>
          <cell r="F152">
            <v>26</v>
          </cell>
          <cell r="H152" t="str">
            <v>Орлова Катя</v>
          </cell>
          <cell r="I152">
            <v>2005</v>
          </cell>
          <cell r="J152" t="str">
            <v>б/р</v>
          </cell>
          <cell r="K152" t="str">
            <v>ж</v>
          </cell>
          <cell r="L152" t="str">
            <v>Ю/Д 14-15_2</v>
          </cell>
          <cell r="N152">
            <v>1</v>
          </cell>
          <cell r="Q152">
            <v>0</v>
          </cell>
          <cell r="R152">
            <v>2005</v>
          </cell>
          <cell r="U152" t="str">
            <v/>
          </cell>
          <cell r="V152" t="str">
            <v>да</v>
          </cell>
        </row>
        <row r="153">
          <cell r="E153" t="str">
            <v>357.27</v>
          </cell>
          <cell r="F153">
            <v>27</v>
          </cell>
          <cell r="H153" t="str">
            <v>Зубакин Данил</v>
          </cell>
          <cell r="I153">
            <v>2003</v>
          </cell>
          <cell r="J153" t="str">
            <v>б/р</v>
          </cell>
          <cell r="K153" t="str">
            <v>м</v>
          </cell>
          <cell r="L153" t="str">
            <v>Ю/Д 14-15_2</v>
          </cell>
          <cell r="N153">
            <v>1</v>
          </cell>
          <cell r="Q153">
            <v>0</v>
          </cell>
          <cell r="R153">
            <v>2003</v>
          </cell>
          <cell r="U153" t="str">
            <v/>
          </cell>
          <cell r="V153" t="str">
            <v>да</v>
          </cell>
        </row>
        <row r="154">
          <cell r="E154" t="str">
            <v>357.28</v>
          </cell>
          <cell r="F154">
            <v>28</v>
          </cell>
          <cell r="H154" t="str">
            <v>Слюсарев Валентин</v>
          </cell>
          <cell r="I154">
            <v>2003</v>
          </cell>
          <cell r="J154" t="str">
            <v>б/р</v>
          </cell>
          <cell r="K154" t="str">
            <v>м</v>
          </cell>
          <cell r="L154" t="str">
            <v>Ю/Д 14-15_2</v>
          </cell>
          <cell r="N154">
            <v>1</v>
          </cell>
          <cell r="Q154">
            <v>0</v>
          </cell>
          <cell r="R154">
            <v>2003</v>
          </cell>
          <cell r="U154" t="str">
            <v/>
          </cell>
          <cell r="V154" t="str">
            <v>да</v>
          </cell>
        </row>
        <row r="155">
          <cell r="E155" t="str">
            <v>108.1</v>
          </cell>
          <cell r="F155">
            <v>1</v>
          </cell>
          <cell r="H155" t="str">
            <v>Кудряшов Владислав</v>
          </cell>
          <cell r="I155">
            <v>2008</v>
          </cell>
          <cell r="J155" t="str">
            <v>б/р</v>
          </cell>
          <cell r="K155" t="str">
            <v>м</v>
          </cell>
          <cell r="L155" t="str">
            <v>М/Д 8-9_1</v>
          </cell>
          <cell r="N155">
            <v>1</v>
          </cell>
          <cell r="Q155">
            <v>0</v>
          </cell>
          <cell r="R155">
            <v>2008</v>
          </cell>
          <cell r="U155" t="str">
            <v/>
          </cell>
          <cell r="V155" t="str">
            <v>да</v>
          </cell>
        </row>
        <row r="156">
          <cell r="E156" t="str">
            <v>158.2</v>
          </cell>
          <cell r="F156">
            <v>2</v>
          </cell>
          <cell r="H156" t="str">
            <v>Сагайдакова Анна</v>
          </cell>
          <cell r="I156">
            <v>2006</v>
          </cell>
          <cell r="J156" t="str">
            <v>б/р</v>
          </cell>
          <cell r="K156" t="str">
            <v>ж</v>
          </cell>
          <cell r="L156" t="str">
            <v>М/Д 10-11_1</v>
          </cell>
          <cell r="N156">
            <v>1</v>
          </cell>
          <cell r="Q156">
            <v>0</v>
          </cell>
          <cell r="R156">
            <v>2006</v>
          </cell>
          <cell r="U156" t="str">
            <v/>
          </cell>
          <cell r="V156" t="str">
            <v>да</v>
          </cell>
        </row>
        <row r="157">
          <cell r="E157" t="str">
            <v>158.3</v>
          </cell>
          <cell r="F157">
            <v>3</v>
          </cell>
          <cell r="H157" t="str">
            <v>Бондаренко Александр</v>
          </cell>
          <cell r="I157">
            <v>2007</v>
          </cell>
          <cell r="J157" t="str">
            <v>б/р</v>
          </cell>
          <cell r="K157" t="str">
            <v>м</v>
          </cell>
          <cell r="L157" t="str">
            <v>М/Д 10-11_1</v>
          </cell>
          <cell r="N157">
            <v>1</v>
          </cell>
          <cell r="Q157">
            <v>0</v>
          </cell>
          <cell r="R157">
            <v>2007</v>
          </cell>
          <cell r="U157" t="str">
            <v/>
          </cell>
          <cell r="V157" t="str">
            <v>да</v>
          </cell>
        </row>
        <row r="158">
          <cell r="E158" t="str">
            <v>158.4</v>
          </cell>
          <cell r="F158">
            <v>4</v>
          </cell>
          <cell r="H158" t="str">
            <v>Гранкин Лев</v>
          </cell>
          <cell r="I158">
            <v>2007</v>
          </cell>
          <cell r="J158" t="str">
            <v>б/р</v>
          </cell>
          <cell r="K158" t="str">
            <v>м</v>
          </cell>
          <cell r="L158" t="str">
            <v>М/Д 10-11_1</v>
          </cell>
          <cell r="N158">
            <v>1</v>
          </cell>
          <cell r="Q158">
            <v>0</v>
          </cell>
          <cell r="R158">
            <v>2007</v>
          </cell>
          <cell r="U158" t="str">
            <v/>
          </cell>
          <cell r="V158" t="str">
            <v>да</v>
          </cell>
        </row>
        <row r="159">
          <cell r="E159" t="str">
            <v>158.5</v>
          </cell>
          <cell r="F159">
            <v>5</v>
          </cell>
          <cell r="H159" t="str">
            <v>Цапков Даниил</v>
          </cell>
          <cell r="I159">
            <v>2007</v>
          </cell>
          <cell r="J159" t="str">
            <v>б/р</v>
          </cell>
          <cell r="K159" t="str">
            <v>м</v>
          </cell>
          <cell r="L159" t="str">
            <v>М/Д 10-11_1</v>
          </cell>
          <cell r="N159">
            <v>1</v>
          </cell>
          <cell r="Q159">
            <v>0</v>
          </cell>
          <cell r="R159">
            <v>2007</v>
          </cell>
          <cell r="U159" t="str">
            <v/>
          </cell>
          <cell r="V159" t="str">
            <v>да</v>
          </cell>
        </row>
        <row r="160">
          <cell r="E160" t="str">
            <v>158.6</v>
          </cell>
          <cell r="F160">
            <v>6</v>
          </cell>
          <cell r="H160" t="str">
            <v>Остапенко Денис</v>
          </cell>
          <cell r="I160">
            <v>2007</v>
          </cell>
          <cell r="J160" t="str">
            <v>б/р</v>
          </cell>
          <cell r="K160" t="str">
            <v>м</v>
          </cell>
          <cell r="L160" t="str">
            <v>М/Д 10-11_1</v>
          </cell>
          <cell r="N160">
            <v>1</v>
          </cell>
          <cell r="Q160">
            <v>0</v>
          </cell>
          <cell r="R160">
            <v>2007</v>
          </cell>
          <cell r="U160" t="str">
            <v/>
          </cell>
          <cell r="V160" t="str">
            <v>да</v>
          </cell>
        </row>
        <row r="161">
          <cell r="E161" t="str">
            <v>158.7</v>
          </cell>
          <cell r="F161">
            <v>7</v>
          </cell>
          <cell r="H161" t="str">
            <v>Овчаров Никита</v>
          </cell>
          <cell r="I161">
            <v>2007</v>
          </cell>
          <cell r="J161" t="str">
            <v>б/р</v>
          </cell>
          <cell r="K161" t="str">
            <v>м</v>
          </cell>
          <cell r="L161" t="str">
            <v>М/Д 10-11_1</v>
          </cell>
          <cell r="N161">
            <v>1</v>
          </cell>
          <cell r="Q161">
            <v>0</v>
          </cell>
          <cell r="R161">
            <v>2007</v>
          </cell>
          <cell r="U161" t="str">
            <v/>
          </cell>
          <cell r="V161" t="str">
            <v>да</v>
          </cell>
        </row>
        <row r="162">
          <cell r="E162" t="str">
            <v>158.8</v>
          </cell>
          <cell r="F162">
            <v>8</v>
          </cell>
          <cell r="H162" t="str">
            <v>Бонацкий Богдан</v>
          </cell>
          <cell r="I162">
            <v>2006</v>
          </cell>
          <cell r="J162" t="str">
            <v>б/р</v>
          </cell>
          <cell r="K162" t="str">
            <v>м</v>
          </cell>
          <cell r="L162" t="str">
            <v>М/Д 10-11_1</v>
          </cell>
          <cell r="N162">
            <v>1</v>
          </cell>
          <cell r="Q162">
            <v>0</v>
          </cell>
          <cell r="R162">
            <v>2006</v>
          </cell>
          <cell r="U162" t="str">
            <v/>
          </cell>
          <cell r="V162" t="str">
            <v>да</v>
          </cell>
        </row>
        <row r="163">
          <cell r="E163" t="str">
            <v>158.9</v>
          </cell>
          <cell r="F163">
            <v>9</v>
          </cell>
          <cell r="H163" t="str">
            <v>Новгородов Егор</v>
          </cell>
          <cell r="I163">
            <v>2006</v>
          </cell>
          <cell r="J163" t="str">
            <v>б/р</v>
          </cell>
          <cell r="K163" t="str">
            <v>м</v>
          </cell>
          <cell r="L163" t="str">
            <v>М/Д 10-11_1</v>
          </cell>
          <cell r="N163">
            <v>1</v>
          </cell>
          <cell r="Q163">
            <v>0</v>
          </cell>
          <cell r="R163">
            <v>2006</v>
          </cell>
          <cell r="U163" t="str">
            <v/>
          </cell>
          <cell r="V163" t="str">
            <v>да</v>
          </cell>
        </row>
        <row r="164">
          <cell r="E164" t="str">
            <v>258.10</v>
          </cell>
          <cell r="F164">
            <v>10</v>
          </cell>
          <cell r="H164" t="str">
            <v>Бидоленко Виктория</v>
          </cell>
          <cell r="I164">
            <v>2006</v>
          </cell>
          <cell r="J164" t="str">
            <v>б/р</v>
          </cell>
          <cell r="K164" t="str">
            <v>ж</v>
          </cell>
          <cell r="L164" t="str">
            <v>М/Д 10-11_2</v>
          </cell>
          <cell r="N164">
            <v>1</v>
          </cell>
          <cell r="Q164">
            <v>0</v>
          </cell>
          <cell r="R164">
            <v>2006</v>
          </cell>
          <cell r="U164" t="str">
            <v/>
          </cell>
          <cell r="V164" t="str">
            <v>да</v>
          </cell>
        </row>
        <row r="165">
          <cell r="E165" t="str">
            <v>258.11</v>
          </cell>
          <cell r="F165">
            <v>11</v>
          </cell>
          <cell r="H165" t="str">
            <v>Голосная Дарья</v>
          </cell>
          <cell r="I165">
            <v>2006</v>
          </cell>
          <cell r="J165" t="str">
            <v>2ю</v>
          </cell>
          <cell r="K165" t="str">
            <v>ж</v>
          </cell>
          <cell r="L165" t="str">
            <v>М/Д 10-11_2</v>
          </cell>
          <cell r="N165">
            <v>1</v>
          </cell>
          <cell r="Q165">
            <v>0.3</v>
          </cell>
          <cell r="R165">
            <v>2006</v>
          </cell>
          <cell r="U165" t="str">
            <v/>
          </cell>
          <cell r="V165" t="str">
            <v>да</v>
          </cell>
        </row>
        <row r="166">
          <cell r="E166" t="str">
            <v>258.12</v>
          </cell>
          <cell r="F166">
            <v>12</v>
          </cell>
          <cell r="H166" t="str">
            <v>Губин Егор</v>
          </cell>
          <cell r="I166">
            <v>2006</v>
          </cell>
          <cell r="J166" t="str">
            <v>1ю</v>
          </cell>
          <cell r="K166" t="str">
            <v>м</v>
          </cell>
          <cell r="L166" t="str">
            <v>М/Д 10-11_2</v>
          </cell>
          <cell r="N166">
            <v>1</v>
          </cell>
          <cell r="Q166">
            <v>1</v>
          </cell>
          <cell r="R166">
            <v>2006</v>
          </cell>
          <cell r="U166" t="str">
            <v/>
          </cell>
          <cell r="V166" t="str">
            <v>да</v>
          </cell>
        </row>
        <row r="167">
          <cell r="E167" t="str">
            <v>258.13</v>
          </cell>
          <cell r="F167">
            <v>13</v>
          </cell>
          <cell r="H167" t="str">
            <v>Везенцев Владимир</v>
          </cell>
          <cell r="I167">
            <v>2006</v>
          </cell>
          <cell r="J167" t="str">
            <v>1ю</v>
          </cell>
          <cell r="K167" t="str">
            <v>м</v>
          </cell>
          <cell r="L167" t="str">
            <v>М/Д 10-11_2</v>
          </cell>
          <cell r="N167">
            <v>1</v>
          </cell>
          <cell r="Q167">
            <v>1</v>
          </cell>
          <cell r="R167">
            <v>2006</v>
          </cell>
          <cell r="U167" t="str">
            <v/>
          </cell>
          <cell r="V167" t="str">
            <v>да</v>
          </cell>
        </row>
        <row r="168">
          <cell r="E168" t="str">
            <v>258.14</v>
          </cell>
          <cell r="F168">
            <v>14</v>
          </cell>
          <cell r="H168" t="str">
            <v>Шуляк Владислав</v>
          </cell>
          <cell r="I168">
            <v>2006</v>
          </cell>
          <cell r="J168" t="str">
            <v>2ю</v>
          </cell>
          <cell r="K168" t="str">
            <v>м</v>
          </cell>
          <cell r="L168" t="str">
            <v>М/Д 10-11_2</v>
          </cell>
          <cell r="N168">
            <v>1</v>
          </cell>
          <cell r="Q168">
            <v>0.3</v>
          </cell>
          <cell r="R168">
            <v>2006</v>
          </cell>
          <cell r="U168" t="str">
            <v/>
          </cell>
          <cell r="V168" t="str">
            <v>да</v>
          </cell>
        </row>
        <row r="169">
          <cell r="E169" t="str">
            <v>308.15</v>
          </cell>
          <cell r="F169">
            <v>15</v>
          </cell>
          <cell r="H169" t="str">
            <v>Луценко Александр</v>
          </cell>
          <cell r="I169">
            <v>2005</v>
          </cell>
          <cell r="J169" t="str">
            <v>1ю</v>
          </cell>
          <cell r="K169" t="str">
            <v>м</v>
          </cell>
          <cell r="L169" t="str">
            <v>М/Д 12-13_2</v>
          </cell>
          <cell r="N169">
            <v>1</v>
          </cell>
          <cell r="Q169">
            <v>1</v>
          </cell>
          <cell r="R169">
            <v>2005</v>
          </cell>
          <cell r="U169" t="str">
            <v/>
          </cell>
          <cell r="V169" t="str">
            <v>да</v>
          </cell>
        </row>
        <row r="170">
          <cell r="E170" t="str">
            <v>308.16</v>
          </cell>
          <cell r="F170">
            <v>16</v>
          </cell>
          <cell r="H170" t="str">
            <v>Щукин Кирилл</v>
          </cell>
          <cell r="I170">
            <v>2005</v>
          </cell>
          <cell r="J170" t="str">
            <v>2ю</v>
          </cell>
          <cell r="K170" t="str">
            <v>м</v>
          </cell>
          <cell r="L170" t="str">
            <v>М/Д 12-13_2</v>
          </cell>
          <cell r="N170">
            <v>1</v>
          </cell>
          <cell r="Q170">
            <v>0.3</v>
          </cell>
          <cell r="R170">
            <v>2005</v>
          </cell>
          <cell r="U170" t="str">
            <v/>
          </cell>
          <cell r="V170" t="str">
            <v>да</v>
          </cell>
        </row>
        <row r="171">
          <cell r="E171" t="str">
            <v>308.17</v>
          </cell>
          <cell r="F171">
            <v>17</v>
          </cell>
          <cell r="H171" t="str">
            <v>Малинин Алексей</v>
          </cell>
          <cell r="I171">
            <v>2004</v>
          </cell>
          <cell r="J171" t="str">
            <v>3ю</v>
          </cell>
          <cell r="K171" t="str">
            <v>м</v>
          </cell>
          <cell r="L171" t="str">
            <v>М/Д 12-13_2</v>
          </cell>
          <cell r="N171">
            <v>1</v>
          </cell>
          <cell r="Q171">
            <v>0.1</v>
          </cell>
          <cell r="R171">
            <v>2004</v>
          </cell>
          <cell r="U171" t="str">
            <v/>
          </cell>
          <cell r="V171" t="str">
            <v>да</v>
          </cell>
        </row>
        <row r="172">
          <cell r="E172" t="str">
            <v>308.18</v>
          </cell>
          <cell r="F172">
            <v>18</v>
          </cell>
          <cell r="H172" t="str">
            <v>Дубинин Даниил</v>
          </cell>
          <cell r="I172">
            <v>2005</v>
          </cell>
          <cell r="J172" t="str">
            <v>б/р</v>
          </cell>
          <cell r="K172" t="str">
            <v>м</v>
          </cell>
          <cell r="L172" t="str">
            <v>М/Д 12-13_2</v>
          </cell>
          <cell r="N172">
            <v>1</v>
          </cell>
          <cell r="Q172">
            <v>0</v>
          </cell>
          <cell r="R172">
            <v>2005</v>
          </cell>
          <cell r="U172" t="str">
            <v/>
          </cell>
          <cell r="V172" t="str">
            <v>да</v>
          </cell>
        </row>
        <row r="173">
          <cell r="E173" t="str">
            <v>308.19</v>
          </cell>
          <cell r="F173">
            <v>19</v>
          </cell>
          <cell r="H173" t="str">
            <v>Семенченко Егор</v>
          </cell>
          <cell r="I173">
            <v>2005</v>
          </cell>
          <cell r="J173" t="str">
            <v>III</v>
          </cell>
          <cell r="K173" t="str">
            <v>м</v>
          </cell>
          <cell r="L173" t="str">
            <v>М/Д 12-13_2</v>
          </cell>
          <cell r="N173">
            <v>1</v>
          </cell>
          <cell r="Q173">
            <v>1</v>
          </cell>
          <cell r="R173">
            <v>2005</v>
          </cell>
          <cell r="U173" t="str">
            <v/>
          </cell>
          <cell r="V173" t="str">
            <v>да</v>
          </cell>
        </row>
        <row r="174">
          <cell r="E174" t="str">
            <v>358.20</v>
          </cell>
          <cell r="F174">
            <v>20</v>
          </cell>
          <cell r="H174" t="str">
            <v>Юхтанов Даниил</v>
          </cell>
          <cell r="I174">
            <v>2002</v>
          </cell>
          <cell r="J174" t="str">
            <v>II</v>
          </cell>
          <cell r="K174" t="str">
            <v>м</v>
          </cell>
          <cell r="L174" t="str">
            <v>Ю/Д 14-15_2</v>
          </cell>
          <cell r="N174">
            <v>1</v>
          </cell>
          <cell r="Q174">
            <v>3</v>
          </cell>
          <cell r="R174">
            <v>2002</v>
          </cell>
          <cell r="U174" t="str">
            <v/>
          </cell>
          <cell r="V174" t="str">
            <v>да</v>
          </cell>
        </row>
        <row r="175">
          <cell r="E175" t="str">
            <v>358.21</v>
          </cell>
          <cell r="F175">
            <v>21</v>
          </cell>
          <cell r="H175" t="str">
            <v>Луценко Антон</v>
          </cell>
          <cell r="I175">
            <v>2003</v>
          </cell>
          <cell r="J175" t="str">
            <v>III</v>
          </cell>
          <cell r="K175" t="str">
            <v>м</v>
          </cell>
          <cell r="L175" t="str">
            <v>Ю/Д 14-15_2</v>
          </cell>
          <cell r="N175">
            <v>1</v>
          </cell>
          <cell r="Q175">
            <v>1</v>
          </cell>
          <cell r="R175">
            <v>2003</v>
          </cell>
          <cell r="U175" t="str">
            <v/>
          </cell>
          <cell r="V175" t="str">
            <v>да</v>
          </cell>
        </row>
        <row r="176">
          <cell r="E176" t="str">
            <v>358.22</v>
          </cell>
          <cell r="F176">
            <v>22</v>
          </cell>
          <cell r="H176" t="str">
            <v>Белозеров Никита</v>
          </cell>
          <cell r="I176">
            <v>2002</v>
          </cell>
          <cell r="J176" t="str">
            <v>III</v>
          </cell>
          <cell r="K176" t="str">
            <v>м</v>
          </cell>
          <cell r="L176" t="str">
            <v>Ю/Д 14-15_2</v>
          </cell>
          <cell r="N176">
            <v>1</v>
          </cell>
          <cell r="Q176">
            <v>1</v>
          </cell>
          <cell r="R176">
            <v>2002</v>
          </cell>
          <cell r="U176" t="str">
            <v/>
          </cell>
          <cell r="V176" t="str">
            <v>да</v>
          </cell>
        </row>
        <row r="177">
          <cell r="E177" t="str">
            <v>109.1</v>
          </cell>
          <cell r="F177">
            <v>1</v>
          </cell>
          <cell r="H177" t="str">
            <v>Фабричная Карина </v>
          </cell>
          <cell r="I177">
            <v>2008</v>
          </cell>
          <cell r="J177" t="str">
            <v>б/р</v>
          </cell>
          <cell r="K177" t="str">
            <v>ж</v>
          </cell>
          <cell r="L177" t="str">
            <v>М/Д 8-9_1</v>
          </cell>
          <cell r="N177">
            <v>1</v>
          </cell>
          <cell r="Q177">
            <v>0</v>
          </cell>
          <cell r="R177">
            <v>2008</v>
          </cell>
          <cell r="U177" t="str">
            <v/>
          </cell>
          <cell r="V177" t="str">
            <v>да</v>
          </cell>
        </row>
        <row r="178">
          <cell r="E178" t="str">
            <v>109.2</v>
          </cell>
          <cell r="F178">
            <v>2</v>
          </cell>
          <cell r="H178" t="str">
            <v>Салмина Стелла</v>
          </cell>
          <cell r="I178">
            <v>2009</v>
          </cell>
          <cell r="J178" t="str">
            <v>б/р</v>
          </cell>
          <cell r="K178" t="str">
            <v>ж</v>
          </cell>
          <cell r="L178" t="str">
            <v>М/Д 8-9_1</v>
          </cell>
          <cell r="N178">
            <v>1</v>
          </cell>
          <cell r="Q178">
            <v>0</v>
          </cell>
          <cell r="R178">
            <v>2009</v>
          </cell>
          <cell r="U178" t="str">
            <v/>
          </cell>
          <cell r="V178" t="str">
            <v>да</v>
          </cell>
        </row>
        <row r="179">
          <cell r="E179" t="str">
            <v>109.3</v>
          </cell>
          <cell r="F179">
            <v>3</v>
          </cell>
          <cell r="H179" t="str">
            <v>Окс Алина</v>
          </cell>
          <cell r="I179">
            <v>2008</v>
          </cell>
          <cell r="J179" t="str">
            <v>б/р</v>
          </cell>
          <cell r="K179" t="str">
            <v>ж</v>
          </cell>
          <cell r="L179" t="str">
            <v>М/Д 8-9_1</v>
          </cell>
          <cell r="N179">
            <v>1</v>
          </cell>
          <cell r="Q179">
            <v>0</v>
          </cell>
          <cell r="R179">
            <v>2008</v>
          </cell>
          <cell r="U179" t="str">
            <v/>
          </cell>
          <cell r="V179" t="str">
            <v>да</v>
          </cell>
        </row>
        <row r="180">
          <cell r="E180" t="str">
            <v>109.4</v>
          </cell>
          <cell r="F180">
            <v>4</v>
          </cell>
          <cell r="H180" t="str">
            <v>Чечина Елизавета</v>
          </cell>
          <cell r="I180">
            <v>2009</v>
          </cell>
          <cell r="J180" t="str">
            <v>б/р</v>
          </cell>
          <cell r="K180" t="str">
            <v>ж</v>
          </cell>
          <cell r="L180" t="str">
            <v>М/Д 8-9_1</v>
          </cell>
          <cell r="N180">
            <v>1</v>
          </cell>
          <cell r="Q180">
            <v>0</v>
          </cell>
          <cell r="R180">
            <v>2009</v>
          </cell>
          <cell r="U180" t="str">
            <v/>
          </cell>
          <cell r="V180" t="str">
            <v>да</v>
          </cell>
        </row>
        <row r="181">
          <cell r="E181" t="str">
            <v>109.5</v>
          </cell>
          <cell r="F181">
            <v>5</v>
          </cell>
          <cell r="H181" t="str">
            <v>Антипенкова Варвара</v>
          </cell>
          <cell r="I181">
            <v>2009</v>
          </cell>
          <cell r="J181" t="str">
            <v>б/р</v>
          </cell>
          <cell r="K181" t="str">
            <v>ж</v>
          </cell>
          <cell r="L181" t="str">
            <v>М/Д 8-9_1</v>
          </cell>
          <cell r="N181">
            <v>1</v>
          </cell>
          <cell r="Q181">
            <v>0</v>
          </cell>
          <cell r="R181">
            <v>2009</v>
          </cell>
          <cell r="U181" t="str">
            <v/>
          </cell>
          <cell r="V181" t="str">
            <v>да</v>
          </cell>
        </row>
        <row r="182">
          <cell r="E182" t="str">
            <v>109.6</v>
          </cell>
          <cell r="F182">
            <v>6</v>
          </cell>
          <cell r="H182" t="str">
            <v>Фабчак Александра</v>
          </cell>
          <cell r="I182">
            <v>2008</v>
          </cell>
          <cell r="J182" t="str">
            <v>б/р</v>
          </cell>
          <cell r="K182" t="str">
            <v>ж</v>
          </cell>
          <cell r="L182" t="str">
            <v>М/Д 8-9_1</v>
          </cell>
          <cell r="N182">
            <v>1</v>
          </cell>
          <cell r="Q182">
            <v>0</v>
          </cell>
          <cell r="R182">
            <v>2008</v>
          </cell>
          <cell r="U182" t="str">
            <v/>
          </cell>
          <cell r="V182" t="str">
            <v>да</v>
          </cell>
        </row>
        <row r="183">
          <cell r="E183" t="str">
            <v>109.7</v>
          </cell>
          <cell r="F183">
            <v>7</v>
          </cell>
          <cell r="H183" t="str">
            <v>Алешникова Ульяна</v>
          </cell>
          <cell r="I183">
            <v>2008</v>
          </cell>
          <cell r="J183" t="str">
            <v>б/р</v>
          </cell>
          <cell r="K183" t="str">
            <v>ж</v>
          </cell>
          <cell r="L183" t="str">
            <v>М/Д 8-9_1</v>
          </cell>
          <cell r="N183">
            <v>1</v>
          </cell>
          <cell r="Q183">
            <v>0</v>
          </cell>
          <cell r="R183">
            <v>2008</v>
          </cell>
          <cell r="U183" t="str">
            <v/>
          </cell>
          <cell r="V183" t="str">
            <v>да</v>
          </cell>
        </row>
        <row r="184">
          <cell r="E184" t="str">
            <v>109.8</v>
          </cell>
          <cell r="F184">
            <v>8</v>
          </cell>
          <cell r="H184" t="str">
            <v>Дахина Валерия</v>
          </cell>
          <cell r="I184">
            <v>2008</v>
          </cell>
          <cell r="J184" t="str">
            <v>б/р</v>
          </cell>
          <cell r="K184" t="str">
            <v>ж</v>
          </cell>
          <cell r="L184" t="str">
            <v>М/Д 8-9_1</v>
          </cell>
          <cell r="N184">
            <v>1</v>
          </cell>
          <cell r="Q184">
            <v>0</v>
          </cell>
          <cell r="R184">
            <v>2008</v>
          </cell>
          <cell r="U184" t="str">
            <v/>
          </cell>
          <cell r="V184" t="str">
            <v>да</v>
          </cell>
        </row>
        <row r="185">
          <cell r="E185" t="str">
            <v>109.9</v>
          </cell>
          <cell r="F185">
            <v>9</v>
          </cell>
          <cell r="H185" t="str">
            <v>Серышева Полина</v>
          </cell>
          <cell r="I185">
            <v>2008</v>
          </cell>
          <cell r="J185" t="str">
            <v>б/р</v>
          </cell>
          <cell r="K185" t="str">
            <v>ж</v>
          </cell>
          <cell r="L185" t="str">
            <v>М/Д 8-9_1</v>
          </cell>
          <cell r="N185">
            <v>1</v>
          </cell>
          <cell r="Q185">
            <v>0</v>
          </cell>
          <cell r="R185">
            <v>2008</v>
          </cell>
          <cell r="U185" t="str">
            <v/>
          </cell>
          <cell r="V185" t="str">
            <v>да</v>
          </cell>
        </row>
        <row r="186">
          <cell r="E186" t="str">
            <v>109.10</v>
          </cell>
          <cell r="F186">
            <v>10</v>
          </cell>
          <cell r="H186" t="str">
            <v>Соловьева Анна</v>
          </cell>
          <cell r="I186">
            <v>2008</v>
          </cell>
          <cell r="J186" t="str">
            <v>б/р</v>
          </cell>
          <cell r="K186" t="str">
            <v>ж</v>
          </cell>
          <cell r="L186" t="str">
            <v>М/Д 8-9_1</v>
          </cell>
          <cell r="N186">
            <v>1</v>
          </cell>
          <cell r="Q186">
            <v>0</v>
          </cell>
          <cell r="R186">
            <v>2008</v>
          </cell>
          <cell r="U186" t="str">
            <v/>
          </cell>
          <cell r="V186" t="str">
            <v>да</v>
          </cell>
        </row>
        <row r="187">
          <cell r="E187" t="str">
            <v>109.11</v>
          </cell>
          <cell r="F187">
            <v>11</v>
          </cell>
          <cell r="H187" t="str">
            <v>Чернышева Валерия</v>
          </cell>
          <cell r="I187">
            <v>2008</v>
          </cell>
          <cell r="J187" t="str">
            <v>б/р</v>
          </cell>
          <cell r="K187" t="str">
            <v>ж</v>
          </cell>
          <cell r="L187" t="str">
            <v>М/Д 8-9_1</v>
          </cell>
          <cell r="N187">
            <v>1</v>
          </cell>
          <cell r="Q187">
            <v>0</v>
          </cell>
          <cell r="R187">
            <v>2008</v>
          </cell>
          <cell r="U187" t="str">
            <v/>
          </cell>
          <cell r="V187" t="str">
            <v>да</v>
          </cell>
        </row>
        <row r="188">
          <cell r="E188" t="str">
            <v>109.12</v>
          </cell>
          <cell r="F188">
            <v>12</v>
          </cell>
          <cell r="H188" t="str">
            <v>Янчук Ксения</v>
          </cell>
          <cell r="I188">
            <v>2008</v>
          </cell>
          <cell r="J188" t="str">
            <v>б/р</v>
          </cell>
          <cell r="K188" t="str">
            <v>ж</v>
          </cell>
          <cell r="L188" t="str">
            <v>М/Д 8-9_1</v>
          </cell>
          <cell r="N188">
            <v>1</v>
          </cell>
          <cell r="Q188">
            <v>0</v>
          </cell>
          <cell r="R188">
            <v>2008</v>
          </cell>
          <cell r="U188" t="str">
            <v/>
          </cell>
          <cell r="V188" t="str">
            <v>да</v>
          </cell>
        </row>
        <row r="189">
          <cell r="E189" t="str">
            <v>109.13</v>
          </cell>
          <cell r="F189">
            <v>13</v>
          </cell>
          <cell r="H189" t="str">
            <v>Капустина Мария</v>
          </cell>
          <cell r="I189">
            <v>2010</v>
          </cell>
          <cell r="J189" t="str">
            <v>б/р</v>
          </cell>
          <cell r="K189" t="str">
            <v>ж</v>
          </cell>
          <cell r="L189" t="str">
            <v>М/Д 8-9_1</v>
          </cell>
          <cell r="N189">
            <v>1</v>
          </cell>
          <cell r="Q189">
            <v>0</v>
          </cell>
          <cell r="R189">
            <v>2010</v>
          </cell>
          <cell r="U189" t="str">
            <v/>
          </cell>
          <cell r="V189" t="str">
            <v>да</v>
          </cell>
        </row>
        <row r="190">
          <cell r="E190" t="str">
            <v>109.14</v>
          </cell>
          <cell r="F190">
            <v>14</v>
          </cell>
          <cell r="H190" t="str">
            <v>Гончаров Андрей</v>
          </cell>
          <cell r="I190">
            <v>2009</v>
          </cell>
          <cell r="J190" t="str">
            <v>б/р</v>
          </cell>
          <cell r="K190" t="str">
            <v>м</v>
          </cell>
          <cell r="L190" t="str">
            <v>М/Д 8-9_1</v>
          </cell>
          <cell r="N190">
            <v>1</v>
          </cell>
          <cell r="Q190">
            <v>0</v>
          </cell>
          <cell r="R190">
            <v>2009</v>
          </cell>
          <cell r="U190" t="str">
            <v/>
          </cell>
          <cell r="V190" t="str">
            <v>да</v>
          </cell>
        </row>
        <row r="191">
          <cell r="E191" t="str">
            <v>109.15</v>
          </cell>
          <cell r="F191">
            <v>15</v>
          </cell>
          <cell r="H191" t="str">
            <v>Марков Егор</v>
          </cell>
          <cell r="I191">
            <v>2009</v>
          </cell>
          <cell r="J191" t="str">
            <v>б/р</v>
          </cell>
          <cell r="K191" t="str">
            <v>м</v>
          </cell>
          <cell r="L191" t="str">
            <v>М/Д 8-9_1</v>
          </cell>
          <cell r="N191">
            <v>1</v>
          </cell>
          <cell r="Q191">
            <v>0</v>
          </cell>
          <cell r="R191">
            <v>2009</v>
          </cell>
          <cell r="U191" t="str">
            <v/>
          </cell>
          <cell r="V191" t="str">
            <v>да</v>
          </cell>
        </row>
        <row r="192">
          <cell r="E192" t="str">
            <v>109.16</v>
          </cell>
          <cell r="F192">
            <v>16</v>
          </cell>
          <cell r="H192" t="str">
            <v>Маслов Платон</v>
          </cell>
          <cell r="I192">
            <v>2009</v>
          </cell>
          <cell r="J192" t="str">
            <v>б/р</v>
          </cell>
          <cell r="K192" t="str">
            <v>м</v>
          </cell>
          <cell r="L192" t="str">
            <v>М/Д 8-9_1</v>
          </cell>
          <cell r="N192">
            <v>1</v>
          </cell>
          <cell r="Q192">
            <v>0</v>
          </cell>
          <cell r="R192">
            <v>2009</v>
          </cell>
          <cell r="U192" t="str">
            <v/>
          </cell>
          <cell r="V192" t="str">
            <v>да</v>
          </cell>
        </row>
        <row r="193">
          <cell r="E193" t="str">
            <v>109.17</v>
          </cell>
          <cell r="F193">
            <v>17</v>
          </cell>
          <cell r="H193" t="str">
            <v>Молчанов Эдуард </v>
          </cell>
          <cell r="I193">
            <v>2009</v>
          </cell>
          <cell r="J193" t="str">
            <v>б/р</v>
          </cell>
          <cell r="K193" t="str">
            <v>м</v>
          </cell>
          <cell r="L193" t="str">
            <v>М/Д 8-9_1</v>
          </cell>
          <cell r="N193">
            <v>1</v>
          </cell>
          <cell r="Q193">
            <v>0</v>
          </cell>
          <cell r="R193">
            <v>2009</v>
          </cell>
          <cell r="U193" t="str">
            <v/>
          </cell>
          <cell r="V193" t="str">
            <v>да</v>
          </cell>
        </row>
        <row r="194">
          <cell r="E194" t="str">
            <v>109.18</v>
          </cell>
          <cell r="F194">
            <v>18</v>
          </cell>
          <cell r="H194" t="str">
            <v>Гончаров Денис</v>
          </cell>
          <cell r="I194">
            <v>2009</v>
          </cell>
          <cell r="J194" t="str">
            <v>б/р</v>
          </cell>
          <cell r="K194" t="str">
            <v>м</v>
          </cell>
          <cell r="L194" t="str">
            <v>М/Д 8-9_1</v>
          </cell>
          <cell r="N194">
            <v>1</v>
          </cell>
          <cell r="Q194">
            <v>0</v>
          </cell>
          <cell r="R194">
            <v>2009</v>
          </cell>
          <cell r="U194" t="str">
            <v/>
          </cell>
          <cell r="V194" t="str">
            <v>да</v>
          </cell>
        </row>
        <row r="195">
          <cell r="E195" t="str">
            <v>109.19</v>
          </cell>
          <cell r="F195">
            <v>19</v>
          </cell>
          <cell r="H195" t="str">
            <v>Каторгин Александр</v>
          </cell>
          <cell r="I195">
            <v>2009</v>
          </cell>
          <cell r="J195" t="str">
            <v>б/р</v>
          </cell>
          <cell r="K195" t="str">
            <v>м</v>
          </cell>
          <cell r="L195" t="str">
            <v>М/Д 8-9_1</v>
          </cell>
          <cell r="N195">
            <v>1</v>
          </cell>
          <cell r="Q195">
            <v>0</v>
          </cell>
          <cell r="R195">
            <v>2009</v>
          </cell>
          <cell r="U195" t="str">
            <v/>
          </cell>
          <cell r="V195" t="str">
            <v>да</v>
          </cell>
        </row>
        <row r="196">
          <cell r="E196" t="str">
            <v>109.20</v>
          </cell>
          <cell r="F196">
            <v>20</v>
          </cell>
          <cell r="H196" t="str">
            <v>Лунгу Даниил</v>
          </cell>
          <cell r="I196">
            <v>2009</v>
          </cell>
          <cell r="J196" t="str">
            <v>б/р</v>
          </cell>
          <cell r="K196" t="str">
            <v>м</v>
          </cell>
          <cell r="L196" t="str">
            <v>М/Д 8-9_1</v>
          </cell>
          <cell r="N196">
            <v>1</v>
          </cell>
          <cell r="Q196">
            <v>0</v>
          </cell>
          <cell r="R196">
            <v>2009</v>
          </cell>
          <cell r="U196" t="str">
            <v/>
          </cell>
          <cell r="V196" t="str">
            <v>да</v>
          </cell>
        </row>
        <row r="197">
          <cell r="E197" t="str">
            <v>109.21</v>
          </cell>
          <cell r="F197">
            <v>21</v>
          </cell>
          <cell r="H197" t="str">
            <v>Головченко Константин</v>
          </cell>
          <cell r="I197">
            <v>2008</v>
          </cell>
          <cell r="J197" t="str">
            <v>б/р</v>
          </cell>
          <cell r="K197" t="str">
            <v>м</v>
          </cell>
          <cell r="L197" t="str">
            <v>М/Д 8-9_1</v>
          </cell>
          <cell r="N197">
            <v>1</v>
          </cell>
          <cell r="Q197">
            <v>0</v>
          </cell>
          <cell r="R197">
            <v>2008</v>
          </cell>
          <cell r="U197" t="str">
            <v/>
          </cell>
          <cell r="V197" t="str">
            <v>да</v>
          </cell>
        </row>
        <row r="198">
          <cell r="E198" t="str">
            <v>109.22</v>
          </cell>
          <cell r="F198">
            <v>22</v>
          </cell>
          <cell r="H198" t="str">
            <v>Долженко Андрей</v>
          </cell>
          <cell r="I198">
            <v>2009</v>
          </cell>
          <cell r="J198" t="str">
            <v>б/р</v>
          </cell>
          <cell r="K198" t="str">
            <v>м</v>
          </cell>
          <cell r="L198" t="str">
            <v>М/Д 8-9_1</v>
          </cell>
          <cell r="N198">
            <v>1</v>
          </cell>
          <cell r="Q198">
            <v>0</v>
          </cell>
          <cell r="R198">
            <v>2009</v>
          </cell>
          <cell r="U198" t="str">
            <v/>
          </cell>
          <cell r="V198" t="str">
            <v>да</v>
          </cell>
        </row>
        <row r="199">
          <cell r="E199" t="str">
            <v>109.23</v>
          </cell>
          <cell r="F199">
            <v>23</v>
          </cell>
          <cell r="H199" t="str">
            <v>Долженко Дмитрий</v>
          </cell>
          <cell r="I199">
            <v>2008</v>
          </cell>
          <cell r="J199" t="str">
            <v>б/р</v>
          </cell>
          <cell r="K199" t="str">
            <v>м</v>
          </cell>
          <cell r="L199" t="str">
            <v>М/Д 8-9_1</v>
          </cell>
          <cell r="N199">
            <v>1</v>
          </cell>
          <cell r="Q199">
            <v>0</v>
          </cell>
          <cell r="R199">
            <v>2008</v>
          </cell>
          <cell r="U199" t="str">
            <v/>
          </cell>
          <cell r="V199" t="str">
            <v>да</v>
          </cell>
        </row>
        <row r="200">
          <cell r="E200" t="str">
            <v>109.24</v>
          </cell>
          <cell r="F200">
            <v>24</v>
          </cell>
          <cell r="H200" t="str">
            <v>Магдеев Эльдар</v>
          </cell>
          <cell r="I200">
            <v>2009</v>
          </cell>
          <cell r="J200" t="str">
            <v>б/р</v>
          </cell>
          <cell r="K200" t="str">
            <v>м</v>
          </cell>
          <cell r="L200" t="str">
            <v>М/Д 8-9_1</v>
          </cell>
          <cell r="N200">
            <v>1</v>
          </cell>
          <cell r="Q200">
            <v>0</v>
          </cell>
          <cell r="R200">
            <v>2009</v>
          </cell>
          <cell r="U200" t="str">
            <v/>
          </cell>
          <cell r="V200" t="str">
            <v>да</v>
          </cell>
        </row>
        <row r="201">
          <cell r="E201" t="str">
            <v>109.25</v>
          </cell>
          <cell r="F201">
            <v>25</v>
          </cell>
          <cell r="H201" t="str">
            <v>Назаренко Егор</v>
          </cell>
          <cell r="I201">
            <v>2009</v>
          </cell>
          <cell r="J201" t="str">
            <v>б/р</v>
          </cell>
          <cell r="K201" t="str">
            <v>м</v>
          </cell>
          <cell r="L201" t="str">
            <v>М/Д 8-9_1</v>
          </cell>
          <cell r="N201">
            <v>1</v>
          </cell>
          <cell r="Q201">
            <v>0</v>
          </cell>
          <cell r="R201">
            <v>2009</v>
          </cell>
          <cell r="U201" t="str">
            <v/>
          </cell>
          <cell r="V201" t="str">
            <v>да</v>
          </cell>
        </row>
        <row r="202">
          <cell r="E202" t="str">
            <v>109.26</v>
          </cell>
          <cell r="F202">
            <v>26</v>
          </cell>
          <cell r="H202" t="str">
            <v>Салько Илья</v>
          </cell>
          <cell r="I202">
            <v>2009</v>
          </cell>
          <cell r="J202" t="str">
            <v>б/р</v>
          </cell>
          <cell r="K202" t="str">
            <v>м</v>
          </cell>
          <cell r="L202" t="str">
            <v>М/Д 8-9_1</v>
          </cell>
          <cell r="N202">
            <v>1</v>
          </cell>
          <cell r="Q202">
            <v>0</v>
          </cell>
          <cell r="R202">
            <v>2009</v>
          </cell>
          <cell r="U202" t="str">
            <v/>
          </cell>
          <cell r="V202" t="str">
            <v>да</v>
          </cell>
        </row>
        <row r="203">
          <cell r="E203" t="str">
            <v>109.27</v>
          </cell>
          <cell r="F203">
            <v>27</v>
          </cell>
          <cell r="H203" t="str">
            <v>Шуваев Никита</v>
          </cell>
          <cell r="I203">
            <v>2008</v>
          </cell>
          <cell r="J203" t="str">
            <v>б/р</v>
          </cell>
          <cell r="K203" t="str">
            <v>м</v>
          </cell>
          <cell r="L203" t="str">
            <v>М/Д 8-9_1</v>
          </cell>
          <cell r="N203">
            <v>1</v>
          </cell>
          <cell r="Q203">
            <v>0</v>
          </cell>
          <cell r="R203">
            <v>2008</v>
          </cell>
          <cell r="U203" t="str">
            <v/>
          </cell>
          <cell r="V203" t="str">
            <v>да</v>
          </cell>
        </row>
        <row r="204">
          <cell r="E204" t="str">
            <v>109.28</v>
          </cell>
          <cell r="F204">
            <v>28</v>
          </cell>
          <cell r="H204" t="str">
            <v>Самойлов Кирилл</v>
          </cell>
          <cell r="I204">
            <v>2008</v>
          </cell>
          <cell r="J204" t="str">
            <v>б/р</v>
          </cell>
          <cell r="K204" t="str">
            <v>м</v>
          </cell>
          <cell r="L204" t="str">
            <v>М/Д 8-9_1</v>
          </cell>
          <cell r="N204">
            <v>1</v>
          </cell>
          <cell r="Q204">
            <v>0</v>
          </cell>
          <cell r="R204">
            <v>2008</v>
          </cell>
          <cell r="U204" t="str">
            <v/>
          </cell>
          <cell r="V204" t="str">
            <v>да</v>
          </cell>
        </row>
        <row r="205">
          <cell r="E205" t="str">
            <v>109.29</v>
          </cell>
          <cell r="F205">
            <v>29</v>
          </cell>
          <cell r="H205" t="str">
            <v>Стасев Ярослав</v>
          </cell>
          <cell r="I205">
            <v>2010</v>
          </cell>
          <cell r="J205" t="str">
            <v>б/р</v>
          </cell>
          <cell r="K205" t="str">
            <v>м</v>
          </cell>
          <cell r="L205" t="str">
            <v>М/Д 8-9_1</v>
          </cell>
          <cell r="N205">
            <v>1</v>
          </cell>
          <cell r="Q205">
            <v>0</v>
          </cell>
          <cell r="R205">
            <v>2010</v>
          </cell>
          <cell r="U205" t="str">
            <v/>
          </cell>
          <cell r="V205" t="str">
            <v>да</v>
          </cell>
        </row>
        <row r="206">
          <cell r="E206" t="str">
            <v>109.30</v>
          </cell>
          <cell r="F206">
            <v>30</v>
          </cell>
          <cell r="H206" t="str">
            <v>Третьяков Роман</v>
          </cell>
          <cell r="I206">
            <v>2009</v>
          </cell>
          <cell r="J206" t="str">
            <v>б/р</v>
          </cell>
          <cell r="K206" t="str">
            <v>м</v>
          </cell>
          <cell r="L206" t="str">
            <v>М/Д 8-9_1</v>
          </cell>
          <cell r="N206">
            <v>1</v>
          </cell>
          <cell r="Q206">
            <v>0</v>
          </cell>
          <cell r="R206">
            <v>2009</v>
          </cell>
          <cell r="U206" t="str">
            <v/>
          </cell>
          <cell r="V206" t="str">
            <v>да</v>
          </cell>
        </row>
        <row r="207">
          <cell r="E207" t="str">
            <v>159.31</v>
          </cell>
          <cell r="F207">
            <v>31</v>
          </cell>
          <cell r="H207" t="str">
            <v>Дюмина Ирина</v>
          </cell>
          <cell r="I207">
            <v>2007</v>
          </cell>
          <cell r="J207" t="str">
            <v>б/р</v>
          </cell>
          <cell r="K207" t="str">
            <v>ж</v>
          </cell>
          <cell r="L207" t="str">
            <v>М/Д 10-11_1</v>
          </cell>
          <cell r="N207">
            <v>1</v>
          </cell>
          <cell r="Q207">
            <v>0</v>
          </cell>
          <cell r="R207">
            <v>2007</v>
          </cell>
          <cell r="U207" t="str">
            <v/>
          </cell>
          <cell r="V207" t="str">
            <v>да</v>
          </cell>
        </row>
        <row r="208">
          <cell r="E208" t="str">
            <v>159.32</v>
          </cell>
          <cell r="F208">
            <v>32</v>
          </cell>
          <cell r="H208" t="str">
            <v>Юрина Вероника</v>
          </cell>
          <cell r="I208">
            <v>2007</v>
          </cell>
          <cell r="J208" t="str">
            <v>б/р</v>
          </cell>
          <cell r="K208" t="str">
            <v>ж</v>
          </cell>
          <cell r="L208" t="str">
            <v>М/Д 10-11_1</v>
          </cell>
          <cell r="N208">
            <v>1</v>
          </cell>
          <cell r="Q208">
            <v>0</v>
          </cell>
          <cell r="R208">
            <v>2007</v>
          </cell>
          <cell r="U208" t="str">
            <v/>
          </cell>
          <cell r="V208" t="str">
            <v>да</v>
          </cell>
        </row>
        <row r="209">
          <cell r="E209" t="str">
            <v>159.33</v>
          </cell>
          <cell r="F209">
            <v>33</v>
          </cell>
          <cell r="H209" t="str">
            <v>Василенко Ксения</v>
          </cell>
          <cell r="I209">
            <v>2007</v>
          </cell>
          <cell r="J209" t="str">
            <v>б/р</v>
          </cell>
          <cell r="K209" t="str">
            <v>ж</v>
          </cell>
          <cell r="L209" t="str">
            <v>М/Д 10-11_1</v>
          </cell>
          <cell r="N209">
            <v>1</v>
          </cell>
          <cell r="Q209">
            <v>0</v>
          </cell>
          <cell r="R209">
            <v>2007</v>
          </cell>
          <cell r="U209" t="str">
            <v/>
          </cell>
          <cell r="V209" t="str">
            <v>да</v>
          </cell>
        </row>
        <row r="210">
          <cell r="E210" t="str">
            <v>159.34</v>
          </cell>
          <cell r="F210">
            <v>34</v>
          </cell>
          <cell r="H210" t="str">
            <v>Запускалов Александр</v>
          </cell>
          <cell r="I210">
            <v>2007</v>
          </cell>
          <cell r="J210" t="str">
            <v>б/р</v>
          </cell>
          <cell r="K210" t="str">
            <v>м</v>
          </cell>
          <cell r="L210" t="str">
            <v>М/Д 10-11_1</v>
          </cell>
          <cell r="N210">
            <v>1</v>
          </cell>
          <cell r="Q210">
            <v>0</v>
          </cell>
          <cell r="R210">
            <v>2007</v>
          </cell>
          <cell r="U210" t="str">
            <v/>
          </cell>
          <cell r="V210" t="str">
            <v>да</v>
          </cell>
        </row>
        <row r="211">
          <cell r="E211" t="str">
            <v>159.35</v>
          </cell>
          <cell r="F211">
            <v>35</v>
          </cell>
          <cell r="H211" t="str">
            <v>Остапенко Денис</v>
          </cell>
          <cell r="I211">
            <v>2007</v>
          </cell>
          <cell r="J211" t="str">
            <v>б/р</v>
          </cell>
          <cell r="K211" t="str">
            <v>м</v>
          </cell>
          <cell r="L211" t="str">
            <v>М/Д 10-11_1</v>
          </cell>
          <cell r="N211">
            <v>1</v>
          </cell>
          <cell r="Q211">
            <v>0</v>
          </cell>
          <cell r="R211">
            <v>2007</v>
          </cell>
          <cell r="U211" t="str">
            <v/>
          </cell>
          <cell r="V211" t="str">
            <v>да</v>
          </cell>
        </row>
        <row r="212">
          <cell r="E212" t="str">
            <v>159.36</v>
          </cell>
          <cell r="F212">
            <v>36</v>
          </cell>
          <cell r="H212" t="str">
            <v>Семеринский Матвей</v>
          </cell>
          <cell r="I212">
            <v>2007</v>
          </cell>
          <cell r="J212" t="str">
            <v>б/р</v>
          </cell>
          <cell r="K212" t="str">
            <v>м</v>
          </cell>
          <cell r="L212" t="str">
            <v>М/Д 10-11_1</v>
          </cell>
          <cell r="N212">
            <v>1</v>
          </cell>
          <cell r="Q212">
            <v>0</v>
          </cell>
          <cell r="R212">
            <v>2007</v>
          </cell>
          <cell r="U212" t="str">
            <v/>
          </cell>
          <cell r="V212" t="str">
            <v>да</v>
          </cell>
        </row>
        <row r="213">
          <cell r="E213" t="str">
            <v>159.37</v>
          </cell>
          <cell r="F213">
            <v>37</v>
          </cell>
          <cell r="H213" t="str">
            <v>Марадулин Роман</v>
          </cell>
          <cell r="I213">
            <v>2006</v>
          </cell>
          <cell r="J213" t="str">
            <v>б/р</v>
          </cell>
          <cell r="K213" t="str">
            <v>м</v>
          </cell>
          <cell r="L213" t="str">
            <v>М/Д 10-11_1</v>
          </cell>
          <cell r="N213">
            <v>1</v>
          </cell>
          <cell r="Q213">
            <v>0</v>
          </cell>
          <cell r="R213">
            <v>2006</v>
          </cell>
          <cell r="U213" t="str">
            <v/>
          </cell>
          <cell r="V213" t="str">
            <v>да</v>
          </cell>
        </row>
        <row r="214">
          <cell r="E214" t="str">
            <v>159.38</v>
          </cell>
          <cell r="F214">
            <v>38</v>
          </cell>
          <cell r="H214" t="str">
            <v>Молодков Никита</v>
          </cell>
          <cell r="I214">
            <v>2007</v>
          </cell>
          <cell r="J214" t="str">
            <v>б/р</v>
          </cell>
          <cell r="K214" t="str">
            <v>м</v>
          </cell>
          <cell r="L214" t="str">
            <v>М/Д 10-11_1</v>
          </cell>
          <cell r="N214">
            <v>1</v>
          </cell>
          <cell r="Q214">
            <v>0</v>
          </cell>
          <cell r="R214">
            <v>2007</v>
          </cell>
          <cell r="U214" t="str">
            <v/>
          </cell>
          <cell r="V214" t="str">
            <v>да</v>
          </cell>
        </row>
        <row r="215">
          <cell r="E215" t="str">
            <v>210.1</v>
          </cell>
          <cell r="F215">
            <v>1</v>
          </cell>
          <cell r="H215" t="str">
            <v>Хальзов Илья</v>
          </cell>
          <cell r="I215">
            <v>2005</v>
          </cell>
          <cell r="J215" t="str">
            <v>III</v>
          </cell>
          <cell r="K215" t="str">
            <v>м</v>
          </cell>
          <cell r="L215" t="str">
            <v>М/Д 12-13_1</v>
          </cell>
          <cell r="N215">
            <v>1</v>
          </cell>
          <cell r="Q215">
            <v>1</v>
          </cell>
          <cell r="R215">
            <v>2005</v>
          </cell>
          <cell r="U215" t="str">
            <v/>
          </cell>
          <cell r="V215" t="str">
            <v>да</v>
          </cell>
        </row>
        <row r="216">
          <cell r="E216" t="str">
            <v>260.2</v>
          </cell>
          <cell r="F216">
            <v>2</v>
          </cell>
          <cell r="H216" t="str">
            <v>Шейкин Михаил</v>
          </cell>
          <cell r="I216">
            <v>2006</v>
          </cell>
          <cell r="J216" t="str">
            <v>б/р</v>
          </cell>
          <cell r="K216" t="str">
            <v>м</v>
          </cell>
          <cell r="L216" t="str">
            <v>М/Д 12-13_2</v>
          </cell>
          <cell r="N216">
            <v>1</v>
          </cell>
          <cell r="Q216">
            <v>0</v>
          </cell>
          <cell r="R216">
            <v>2006</v>
          </cell>
          <cell r="U216" t="str">
            <v/>
          </cell>
          <cell r="V216" t="str">
            <v>да</v>
          </cell>
        </row>
        <row r="217">
          <cell r="E217" t="str">
            <v>310.3</v>
          </cell>
          <cell r="F217">
            <v>3</v>
          </cell>
          <cell r="H217" t="str">
            <v>Чихоцкая Эмилия</v>
          </cell>
          <cell r="I217">
            <v>2005</v>
          </cell>
          <cell r="J217" t="str">
            <v>б/р</v>
          </cell>
          <cell r="K217" t="str">
            <v>ж</v>
          </cell>
          <cell r="L217" t="str">
            <v>М/Д 12-13_2</v>
          </cell>
          <cell r="N217">
            <v>1</v>
          </cell>
          <cell r="Q217">
            <v>0</v>
          </cell>
          <cell r="R217">
            <v>2005</v>
          </cell>
          <cell r="U217" t="str">
            <v/>
          </cell>
          <cell r="V217" t="str">
            <v>да</v>
          </cell>
        </row>
        <row r="218">
          <cell r="E218" t="str">
            <v>310.4</v>
          </cell>
          <cell r="F218">
            <v>4</v>
          </cell>
          <cell r="H218" t="str">
            <v>Шопина Виктория</v>
          </cell>
          <cell r="I218">
            <v>2005</v>
          </cell>
          <cell r="J218" t="str">
            <v>б/р</v>
          </cell>
          <cell r="K218" t="str">
            <v>ж</v>
          </cell>
          <cell r="L218" t="str">
            <v>М/Д 12-13_2</v>
          </cell>
          <cell r="N218">
            <v>1</v>
          </cell>
          <cell r="Q218">
            <v>0</v>
          </cell>
          <cell r="R218">
            <v>2005</v>
          </cell>
          <cell r="U218" t="str">
            <v/>
          </cell>
          <cell r="V218" t="str">
            <v>да</v>
          </cell>
        </row>
        <row r="219">
          <cell r="E219" t="str">
            <v>310.5</v>
          </cell>
          <cell r="F219">
            <v>5</v>
          </cell>
          <cell r="H219" t="str">
            <v>Лысенко Артемий</v>
          </cell>
          <cell r="I219">
            <v>2005</v>
          </cell>
          <cell r="J219" t="str">
            <v>б/р</v>
          </cell>
          <cell r="K219" t="str">
            <v>м</v>
          </cell>
          <cell r="L219" t="str">
            <v>М/Д 12-13_2</v>
          </cell>
          <cell r="N219">
            <v>1</v>
          </cell>
          <cell r="Q219">
            <v>0</v>
          </cell>
          <cell r="R219">
            <v>2005</v>
          </cell>
          <cell r="U219" t="str">
            <v/>
          </cell>
          <cell r="V219" t="str">
            <v>да</v>
          </cell>
        </row>
        <row r="220">
          <cell r="E220" t="str">
            <v>360.6</v>
          </cell>
          <cell r="F220">
            <v>6</v>
          </cell>
          <cell r="H220" t="str">
            <v>Иванов Виталий</v>
          </cell>
          <cell r="I220">
            <v>2002</v>
          </cell>
          <cell r="J220" t="str">
            <v>КМС</v>
          </cell>
          <cell r="K220" t="str">
            <v>м</v>
          </cell>
          <cell r="L220" t="str">
            <v>Ю/Д 14-15_2</v>
          </cell>
          <cell r="N220">
            <v>1</v>
          </cell>
          <cell r="Q220">
            <v>30</v>
          </cell>
          <cell r="R220">
            <v>2002</v>
          </cell>
          <cell r="U220" t="str">
            <v/>
          </cell>
          <cell r="V220" t="str">
            <v>да</v>
          </cell>
        </row>
        <row r="221">
          <cell r="E221" t="str">
            <v>410.7</v>
          </cell>
          <cell r="F221">
            <v>7</v>
          </cell>
          <cell r="H221" t="str">
            <v>Лантух Мария</v>
          </cell>
          <cell r="I221">
            <v>2001</v>
          </cell>
          <cell r="J221" t="str">
            <v>б/р</v>
          </cell>
          <cell r="K221" t="str">
            <v>ж</v>
          </cell>
          <cell r="L221" t="str">
            <v>М/Д 12-13_2</v>
          </cell>
          <cell r="N221">
            <v>1</v>
          </cell>
          <cell r="Q221">
            <v>0</v>
          </cell>
          <cell r="R221">
            <v>2001</v>
          </cell>
          <cell r="U221" t="str">
            <v/>
          </cell>
          <cell r="V221" t="str">
            <v>да</v>
          </cell>
        </row>
        <row r="222">
          <cell r="E222" t="str">
            <v>111.1</v>
          </cell>
          <cell r="F222">
            <v>1</v>
          </cell>
          <cell r="H222" t="str">
            <v>Живора Анна</v>
          </cell>
          <cell r="I222">
            <v>2008</v>
          </cell>
          <cell r="J222" t="str">
            <v>б/р</v>
          </cell>
          <cell r="K222" t="str">
            <v>ж</v>
          </cell>
          <cell r="L222" t="str">
            <v>М/Д 8-9_1</v>
          </cell>
          <cell r="N222">
            <v>1</v>
          </cell>
          <cell r="Q222">
            <v>0</v>
          </cell>
          <cell r="R222">
            <v>2008</v>
          </cell>
          <cell r="U222" t="str">
            <v/>
          </cell>
          <cell r="V222" t="str">
            <v>да</v>
          </cell>
        </row>
        <row r="223">
          <cell r="E223" t="str">
            <v>111.2</v>
          </cell>
          <cell r="F223">
            <v>2</v>
          </cell>
          <cell r="H223" t="str">
            <v>Курочка Мария</v>
          </cell>
          <cell r="I223">
            <v>2008</v>
          </cell>
          <cell r="J223" t="str">
            <v>б/р</v>
          </cell>
          <cell r="K223" t="str">
            <v>ж</v>
          </cell>
          <cell r="L223" t="str">
            <v>М/Д 8-9_1</v>
          </cell>
          <cell r="N223">
            <v>1</v>
          </cell>
          <cell r="Q223">
            <v>0</v>
          </cell>
          <cell r="R223">
            <v>2008</v>
          </cell>
          <cell r="U223" t="str">
            <v/>
          </cell>
          <cell r="V223" t="str">
            <v>да</v>
          </cell>
        </row>
        <row r="224">
          <cell r="E224" t="str">
            <v>111.3</v>
          </cell>
          <cell r="F224">
            <v>3</v>
          </cell>
          <cell r="H224" t="str">
            <v>Куценко Эллина</v>
          </cell>
          <cell r="I224">
            <v>2008</v>
          </cell>
          <cell r="J224" t="str">
            <v>б/р</v>
          </cell>
          <cell r="K224" t="str">
            <v>ж</v>
          </cell>
          <cell r="L224" t="str">
            <v>М/Д 8-9_1</v>
          </cell>
          <cell r="N224">
            <v>1</v>
          </cell>
          <cell r="Q224">
            <v>0</v>
          </cell>
          <cell r="R224">
            <v>2008</v>
          </cell>
          <cell r="U224" t="str">
            <v/>
          </cell>
          <cell r="V224" t="str">
            <v>да</v>
          </cell>
        </row>
        <row r="225">
          <cell r="E225" t="str">
            <v>111.4</v>
          </cell>
          <cell r="F225">
            <v>4</v>
          </cell>
          <cell r="H225" t="str">
            <v>Халбоева Эвеллина</v>
          </cell>
          <cell r="I225">
            <v>2008</v>
          </cell>
          <cell r="J225" t="str">
            <v>б/р</v>
          </cell>
          <cell r="K225" t="str">
            <v>ж</v>
          </cell>
          <cell r="L225" t="str">
            <v>М/Д 8-9_1</v>
          </cell>
          <cell r="N225">
            <v>1</v>
          </cell>
          <cell r="Q225">
            <v>0</v>
          </cell>
          <cell r="R225">
            <v>2008</v>
          </cell>
          <cell r="U225" t="str">
            <v/>
          </cell>
          <cell r="V225" t="str">
            <v>да</v>
          </cell>
        </row>
        <row r="226">
          <cell r="E226" t="str">
            <v>111.5</v>
          </cell>
          <cell r="F226">
            <v>5</v>
          </cell>
          <cell r="H226" t="str">
            <v>Белоусов Евгений</v>
          </cell>
          <cell r="I226">
            <v>2008</v>
          </cell>
          <cell r="J226" t="str">
            <v>б/р</v>
          </cell>
          <cell r="K226" t="str">
            <v>м</v>
          </cell>
          <cell r="L226" t="str">
            <v>М/Д 8-9_1</v>
          </cell>
          <cell r="N226">
            <v>1</v>
          </cell>
          <cell r="Q226">
            <v>0</v>
          </cell>
          <cell r="R226">
            <v>2008</v>
          </cell>
          <cell r="U226" t="str">
            <v/>
          </cell>
          <cell r="V226" t="str">
            <v>да</v>
          </cell>
        </row>
        <row r="227">
          <cell r="E227" t="str">
            <v>111.6</v>
          </cell>
          <cell r="F227">
            <v>6</v>
          </cell>
          <cell r="H227" t="str">
            <v>Логвинов Назар</v>
          </cell>
          <cell r="I227">
            <v>2008</v>
          </cell>
          <cell r="J227" t="str">
            <v>б/р</v>
          </cell>
          <cell r="K227" t="str">
            <v>м</v>
          </cell>
          <cell r="L227" t="str">
            <v>М/Д 8-9_1</v>
          </cell>
          <cell r="N227">
            <v>1</v>
          </cell>
          <cell r="Q227">
            <v>0</v>
          </cell>
          <cell r="R227">
            <v>2008</v>
          </cell>
          <cell r="U227" t="str">
            <v/>
          </cell>
          <cell r="V227" t="str">
            <v>да</v>
          </cell>
        </row>
        <row r="228">
          <cell r="E228" t="str">
            <v>111.7</v>
          </cell>
          <cell r="F228">
            <v>7</v>
          </cell>
          <cell r="H228" t="str">
            <v>Сафонов Владислав</v>
          </cell>
          <cell r="I228">
            <v>2008</v>
          </cell>
          <cell r="J228" t="str">
            <v>б/р</v>
          </cell>
          <cell r="K228" t="str">
            <v>м</v>
          </cell>
          <cell r="L228" t="str">
            <v>М/Д 8-9_1</v>
          </cell>
          <cell r="N228">
            <v>1</v>
          </cell>
          <cell r="Q228">
            <v>0</v>
          </cell>
          <cell r="R228">
            <v>2008</v>
          </cell>
          <cell r="U228" t="str">
            <v/>
          </cell>
          <cell r="V228" t="str">
            <v>да</v>
          </cell>
        </row>
        <row r="229">
          <cell r="E229" t="str">
            <v>111.8</v>
          </cell>
          <cell r="F229">
            <v>8</v>
          </cell>
          <cell r="H229" t="str">
            <v>Туник Алина</v>
          </cell>
          <cell r="I229">
            <v>2008</v>
          </cell>
          <cell r="J229" t="str">
            <v>б/р</v>
          </cell>
          <cell r="K229" t="str">
            <v>м</v>
          </cell>
          <cell r="L229" t="str">
            <v>М/Д 8-9_1</v>
          </cell>
          <cell r="N229">
            <v>1</v>
          </cell>
          <cell r="Q229">
            <v>0</v>
          </cell>
          <cell r="R229">
            <v>2008</v>
          </cell>
          <cell r="U229" t="str">
            <v/>
          </cell>
          <cell r="V229" t="str">
            <v>да</v>
          </cell>
        </row>
        <row r="230">
          <cell r="E230" t="str">
            <v>111.9</v>
          </cell>
          <cell r="F230">
            <v>9</v>
          </cell>
          <cell r="H230" t="str">
            <v>Шокодей Артем</v>
          </cell>
          <cell r="I230">
            <v>2008</v>
          </cell>
          <cell r="J230" t="str">
            <v>б/р</v>
          </cell>
          <cell r="K230" t="str">
            <v>м</v>
          </cell>
          <cell r="L230" t="str">
            <v>М/Д 8-9_1</v>
          </cell>
          <cell r="N230">
            <v>1</v>
          </cell>
          <cell r="Q230">
            <v>0</v>
          </cell>
          <cell r="R230">
            <v>2008</v>
          </cell>
          <cell r="U230" t="str">
            <v/>
          </cell>
          <cell r="V230" t="str">
            <v>да</v>
          </cell>
        </row>
        <row r="231">
          <cell r="E231" t="str">
            <v>111.10</v>
          </cell>
          <cell r="F231">
            <v>10</v>
          </cell>
          <cell r="H231" t="str">
            <v>Дзюба Никита</v>
          </cell>
          <cell r="I231">
            <v>2008</v>
          </cell>
          <cell r="J231" t="str">
            <v>б/р</v>
          </cell>
          <cell r="K231" t="str">
            <v>м</v>
          </cell>
          <cell r="L231" t="str">
            <v>М/Д 8-9_1</v>
          </cell>
          <cell r="N231">
            <v>1</v>
          </cell>
          <cell r="Q231">
            <v>0</v>
          </cell>
          <cell r="R231">
            <v>2008</v>
          </cell>
          <cell r="U231" t="str">
            <v/>
          </cell>
          <cell r="V231" t="str">
            <v>да</v>
          </cell>
        </row>
        <row r="232">
          <cell r="E232" t="str">
            <v>111.11</v>
          </cell>
          <cell r="F232">
            <v>11</v>
          </cell>
          <cell r="H232" t="str">
            <v>Колногузенко Иван</v>
          </cell>
          <cell r="I232">
            <v>2009</v>
          </cell>
          <cell r="J232" t="str">
            <v>б/р</v>
          </cell>
          <cell r="K232" t="str">
            <v>м</v>
          </cell>
          <cell r="L232" t="str">
            <v>М/Д 8-9_1</v>
          </cell>
          <cell r="N232">
            <v>1</v>
          </cell>
          <cell r="Q232">
            <v>0</v>
          </cell>
          <cell r="R232">
            <v>2009</v>
          </cell>
          <cell r="U232" t="str">
            <v/>
          </cell>
          <cell r="V232" t="str">
            <v>да</v>
          </cell>
        </row>
        <row r="233">
          <cell r="E233" t="str">
            <v>161.12</v>
          </cell>
          <cell r="F233">
            <v>12</v>
          </cell>
          <cell r="H233" t="str">
            <v>Божедаров Ярослав</v>
          </cell>
          <cell r="I233">
            <v>2007</v>
          </cell>
          <cell r="J233" t="str">
            <v>б/р</v>
          </cell>
          <cell r="K233" t="str">
            <v>м</v>
          </cell>
          <cell r="L233" t="str">
            <v>М/Д 10-11_1</v>
          </cell>
          <cell r="N233">
            <v>1</v>
          </cell>
          <cell r="Q233">
            <v>0</v>
          </cell>
          <cell r="R233">
            <v>2007</v>
          </cell>
          <cell r="U233" t="str">
            <v/>
          </cell>
          <cell r="V233" t="str">
            <v>да</v>
          </cell>
        </row>
        <row r="234">
          <cell r="E234" t="str">
            <v>161.13</v>
          </cell>
          <cell r="F234">
            <v>13</v>
          </cell>
          <cell r="H234" t="str">
            <v>Першина Анастасия</v>
          </cell>
          <cell r="I234">
            <v>2007</v>
          </cell>
          <cell r="J234" t="str">
            <v>б/р</v>
          </cell>
          <cell r="K234" t="str">
            <v>ж</v>
          </cell>
          <cell r="L234" t="str">
            <v>М/Д 10-11_1</v>
          </cell>
          <cell r="N234">
            <v>1</v>
          </cell>
          <cell r="Q234">
            <v>0</v>
          </cell>
          <cell r="R234">
            <v>2007</v>
          </cell>
          <cell r="U234" t="str">
            <v/>
          </cell>
          <cell r="V234" t="str">
            <v>да</v>
          </cell>
        </row>
        <row r="235">
          <cell r="E235" t="str">
            <v>161.14</v>
          </cell>
          <cell r="F235">
            <v>14</v>
          </cell>
          <cell r="H235" t="str">
            <v>Погребной Илья</v>
          </cell>
          <cell r="I235">
            <v>2007</v>
          </cell>
          <cell r="J235" t="str">
            <v>б/р</v>
          </cell>
          <cell r="K235" t="str">
            <v>м</v>
          </cell>
          <cell r="L235" t="str">
            <v>М/Д 10-11_1</v>
          </cell>
          <cell r="N235">
            <v>1</v>
          </cell>
          <cell r="Q235">
            <v>0</v>
          </cell>
          <cell r="R235">
            <v>2007</v>
          </cell>
          <cell r="U235" t="str">
            <v/>
          </cell>
          <cell r="V235" t="str">
            <v>да</v>
          </cell>
        </row>
        <row r="236">
          <cell r="E236" t="str">
            <v>211.15</v>
          </cell>
          <cell r="F236">
            <v>15</v>
          </cell>
          <cell r="H236" t="str">
            <v>Васильев Максим</v>
          </cell>
          <cell r="I236">
            <v>2005</v>
          </cell>
          <cell r="J236" t="str">
            <v>б/р</v>
          </cell>
          <cell r="K236" t="str">
            <v>м</v>
          </cell>
          <cell r="L236" t="str">
            <v>М/Д 12-13_1</v>
          </cell>
          <cell r="N236">
            <v>1</v>
          </cell>
          <cell r="Q236">
            <v>0</v>
          </cell>
          <cell r="R236">
            <v>2005</v>
          </cell>
          <cell r="U236" t="str">
            <v/>
          </cell>
          <cell r="V236" t="str">
            <v>да</v>
          </cell>
        </row>
        <row r="237">
          <cell r="E237" t="str">
            <v>211.16</v>
          </cell>
          <cell r="F237">
            <v>16</v>
          </cell>
          <cell r="H237" t="str">
            <v>Меточкин Евгений</v>
          </cell>
          <cell r="I237">
            <v>2004</v>
          </cell>
          <cell r="J237" t="str">
            <v>б/р</v>
          </cell>
          <cell r="K237" t="str">
            <v>м</v>
          </cell>
          <cell r="L237" t="str">
            <v>М/Д 12-13_1</v>
          </cell>
          <cell r="N237">
            <v>1</v>
          </cell>
          <cell r="Q237">
            <v>0</v>
          </cell>
          <cell r="R237">
            <v>2004</v>
          </cell>
          <cell r="U237" t="str">
            <v/>
          </cell>
          <cell r="V237" t="str">
            <v>да</v>
          </cell>
        </row>
        <row r="238">
          <cell r="E238" t="str">
            <v>311.17</v>
          </cell>
          <cell r="F238">
            <v>17</v>
          </cell>
          <cell r="H238" t="str">
            <v>Васильева Дарья</v>
          </cell>
          <cell r="I238">
            <v>2005</v>
          </cell>
          <cell r="J238" t="str">
            <v>б/р</v>
          </cell>
          <cell r="K238" t="str">
            <v>ж</v>
          </cell>
          <cell r="L238" t="str">
            <v>М/Д 12-13_2</v>
          </cell>
          <cell r="N238">
            <v>1</v>
          </cell>
          <cell r="Q238">
            <v>0</v>
          </cell>
          <cell r="R238">
            <v>2005</v>
          </cell>
          <cell r="U238" t="str">
            <v/>
          </cell>
          <cell r="V238" t="str">
            <v>да</v>
          </cell>
        </row>
        <row r="239">
          <cell r="E239" t="str">
            <v>311.18</v>
          </cell>
          <cell r="F239">
            <v>18</v>
          </cell>
          <cell r="H239" t="str">
            <v>Микулина Анна</v>
          </cell>
          <cell r="I239">
            <v>2004</v>
          </cell>
          <cell r="J239" t="str">
            <v>б/р</v>
          </cell>
          <cell r="K239" t="str">
            <v>ж</v>
          </cell>
          <cell r="L239" t="str">
            <v>М/Д 12-13_2</v>
          </cell>
          <cell r="N239">
            <v>1</v>
          </cell>
          <cell r="Q239">
            <v>0</v>
          </cell>
          <cell r="R239">
            <v>2004</v>
          </cell>
          <cell r="U239" t="str">
            <v/>
          </cell>
          <cell r="V239" t="str">
            <v>да</v>
          </cell>
        </row>
        <row r="240">
          <cell r="E240" t="str">
            <v>311.19</v>
          </cell>
          <cell r="F240">
            <v>19</v>
          </cell>
          <cell r="H240" t="str">
            <v>Медведчук Дарья</v>
          </cell>
          <cell r="I240">
            <v>2005</v>
          </cell>
          <cell r="J240" t="str">
            <v>б/р</v>
          </cell>
          <cell r="K240" t="str">
            <v>ж</v>
          </cell>
          <cell r="L240" t="str">
            <v>М/Д 12-13_2</v>
          </cell>
          <cell r="N240">
            <v>1</v>
          </cell>
          <cell r="Q240">
            <v>0</v>
          </cell>
          <cell r="R240">
            <v>2005</v>
          </cell>
          <cell r="U240" t="str">
            <v/>
          </cell>
          <cell r="V240" t="str">
            <v>да</v>
          </cell>
        </row>
        <row r="241">
          <cell r="E241" t="str">
            <v>361.20</v>
          </cell>
          <cell r="F241">
            <v>20</v>
          </cell>
          <cell r="H241" t="str">
            <v>Хайдар Лейла</v>
          </cell>
          <cell r="I241">
            <v>2003</v>
          </cell>
          <cell r="J241" t="str">
            <v>III</v>
          </cell>
          <cell r="K241" t="str">
            <v>ж</v>
          </cell>
          <cell r="L241" t="str">
            <v>Ю/Д 14-15_2</v>
          </cell>
          <cell r="N241">
            <v>1</v>
          </cell>
          <cell r="Q241">
            <v>1</v>
          </cell>
          <cell r="R241">
            <v>2003</v>
          </cell>
          <cell r="U241" t="str">
            <v/>
          </cell>
          <cell r="V241" t="str">
            <v>да</v>
          </cell>
        </row>
        <row r="242">
          <cell r="E242" t="str">
            <v>361.21</v>
          </cell>
          <cell r="F242">
            <v>21</v>
          </cell>
          <cell r="H242" t="str">
            <v>Колногузенко Ефим</v>
          </cell>
          <cell r="I242">
            <v>2003</v>
          </cell>
          <cell r="J242" t="str">
            <v>б/р</v>
          </cell>
          <cell r="K242" t="str">
            <v>м</v>
          </cell>
          <cell r="L242" t="str">
            <v>Ю/Д 14-15_2</v>
          </cell>
          <cell r="N242">
            <v>1</v>
          </cell>
          <cell r="Q242">
            <v>0</v>
          </cell>
          <cell r="R242">
            <v>2003</v>
          </cell>
          <cell r="U242" t="str">
            <v/>
          </cell>
          <cell r="V242" t="str">
            <v>да</v>
          </cell>
        </row>
        <row r="243">
          <cell r="E243" t="str">
            <v>361.22</v>
          </cell>
          <cell r="F243">
            <v>22</v>
          </cell>
          <cell r="H243" t="str">
            <v>Болотов Руслан</v>
          </cell>
          <cell r="I243">
            <v>2003</v>
          </cell>
          <cell r="J243" t="str">
            <v>III</v>
          </cell>
          <cell r="K243" t="str">
            <v>м</v>
          </cell>
          <cell r="L243" t="str">
            <v>Ю/Д 14-15_2</v>
          </cell>
          <cell r="N243">
            <v>1</v>
          </cell>
          <cell r="Q243">
            <v>1</v>
          </cell>
          <cell r="R243">
            <v>2003</v>
          </cell>
          <cell r="U243" t="str">
            <v/>
          </cell>
          <cell r="V243" t="str">
            <v>да</v>
          </cell>
        </row>
        <row r="244">
          <cell r="E244" t="str">
            <v>212.2</v>
          </cell>
          <cell r="F244">
            <v>2</v>
          </cell>
          <cell r="H244" t="str">
            <v>Маматова Алиса</v>
          </cell>
          <cell r="I244">
            <v>2004</v>
          </cell>
          <cell r="J244" t="str">
            <v>б/р</v>
          </cell>
          <cell r="K244" t="str">
            <v>ж</v>
          </cell>
          <cell r="L244" t="str">
            <v>М/Д 12-13_1</v>
          </cell>
          <cell r="N244">
            <v>1</v>
          </cell>
          <cell r="Q244">
            <v>0</v>
          </cell>
          <cell r="R244">
            <v>2004</v>
          </cell>
          <cell r="U244" t="str">
            <v/>
          </cell>
          <cell r="V244" t="str">
            <v>да</v>
          </cell>
        </row>
        <row r="245">
          <cell r="E245" t="str">
            <v>212.3</v>
          </cell>
          <cell r="F245">
            <v>3</v>
          </cell>
          <cell r="H245" t="str">
            <v>Миков Евгений</v>
          </cell>
          <cell r="I245">
            <v>2004</v>
          </cell>
          <cell r="J245" t="str">
            <v>3ю</v>
          </cell>
          <cell r="K245" t="str">
            <v>м</v>
          </cell>
          <cell r="L245" t="str">
            <v>М/Д 12-13_1</v>
          </cell>
          <cell r="N245">
            <v>1</v>
          </cell>
          <cell r="Q245">
            <v>0.1</v>
          </cell>
          <cell r="R245">
            <v>2004</v>
          </cell>
          <cell r="U245" t="str">
            <v/>
          </cell>
          <cell r="V245" t="str">
            <v>да</v>
          </cell>
        </row>
        <row r="246">
          <cell r="E246" t="str">
            <v>362.4</v>
          </cell>
          <cell r="F246">
            <v>4</v>
          </cell>
          <cell r="H246" t="str">
            <v>Рябцев Родион</v>
          </cell>
          <cell r="I246">
            <v>2003</v>
          </cell>
          <cell r="J246" t="str">
            <v>б/р</v>
          </cell>
          <cell r="K246" t="str">
            <v>м</v>
          </cell>
          <cell r="L246" t="str">
            <v>Ю/Д 14-15_2</v>
          </cell>
          <cell r="N246">
            <v>1</v>
          </cell>
          <cell r="Q246">
            <v>0</v>
          </cell>
          <cell r="R246">
            <v>2003</v>
          </cell>
          <cell r="U246" t="str">
            <v/>
          </cell>
          <cell r="V246" t="str">
            <v>да</v>
          </cell>
        </row>
        <row r="247">
          <cell r="E247" t="str">
            <v>362.5</v>
          </cell>
          <cell r="F247">
            <v>5</v>
          </cell>
          <cell r="H247" t="str">
            <v>Касим Роман</v>
          </cell>
          <cell r="I247">
            <v>2003</v>
          </cell>
          <cell r="J247" t="str">
            <v>III</v>
          </cell>
          <cell r="K247" t="str">
            <v>м</v>
          </cell>
          <cell r="L247" t="str">
            <v>Ю/Д 14-15_2</v>
          </cell>
          <cell r="N247">
            <v>1</v>
          </cell>
          <cell r="Q247">
            <v>1</v>
          </cell>
          <cell r="R247">
            <v>2003</v>
          </cell>
          <cell r="U247" t="str">
            <v/>
          </cell>
          <cell r="V247" t="str">
            <v>да</v>
          </cell>
        </row>
        <row r="248">
          <cell r="E248" t="str">
            <v>362.6</v>
          </cell>
          <cell r="F248">
            <v>6</v>
          </cell>
          <cell r="H248" t="str">
            <v>Габбибуллаев Ренад</v>
          </cell>
          <cell r="I248">
            <v>2002</v>
          </cell>
          <cell r="J248" t="str">
            <v>б/р</v>
          </cell>
          <cell r="K248" t="str">
            <v>м</v>
          </cell>
          <cell r="L248" t="str">
            <v>Ю/Д 14-15_2</v>
          </cell>
          <cell r="N248">
            <v>1</v>
          </cell>
          <cell r="Q248">
            <v>0</v>
          </cell>
          <cell r="R248">
            <v>2002</v>
          </cell>
          <cell r="U248" t="str">
            <v/>
          </cell>
          <cell r="V248" t="str">
            <v>да</v>
          </cell>
        </row>
        <row r="249">
          <cell r="E249" t="str">
            <v>412.9</v>
          </cell>
          <cell r="F249">
            <v>9</v>
          </cell>
          <cell r="H249" t="str">
            <v>Леонова Анасатсия</v>
          </cell>
          <cell r="I249">
            <v>2000</v>
          </cell>
          <cell r="J249" t="str">
            <v>б/р</v>
          </cell>
          <cell r="K249" t="str">
            <v>ж</v>
          </cell>
          <cell r="L249" t="str">
            <v>Ю/Д 16-17_2</v>
          </cell>
          <cell r="N249">
            <v>1</v>
          </cell>
          <cell r="Q249">
            <v>0</v>
          </cell>
          <cell r="R249">
            <v>2000</v>
          </cell>
          <cell r="U249" t="str">
            <v/>
          </cell>
          <cell r="V249" t="str">
            <v>да</v>
          </cell>
        </row>
        <row r="250">
          <cell r="E250" t="str">
            <v>412.10</v>
          </cell>
          <cell r="F250">
            <v>10</v>
          </cell>
          <cell r="H250" t="str">
            <v>Маматова Арина</v>
          </cell>
          <cell r="I250">
            <v>2001</v>
          </cell>
          <cell r="J250" t="str">
            <v>б/р</v>
          </cell>
          <cell r="K250" t="str">
            <v>ж</v>
          </cell>
          <cell r="L250" t="str">
            <v>Ю/Д 16-17_2</v>
          </cell>
          <cell r="N250">
            <v>1</v>
          </cell>
          <cell r="Q250">
            <v>0</v>
          </cell>
          <cell r="R250">
            <v>2001</v>
          </cell>
          <cell r="U250" t="str">
            <v/>
          </cell>
          <cell r="V250" t="str">
            <v>да</v>
          </cell>
        </row>
        <row r="251">
          <cell r="E251" t="str">
            <v>212.1</v>
          </cell>
          <cell r="F251">
            <v>1</v>
          </cell>
          <cell r="H251" t="str">
            <v>Иванова Софья</v>
          </cell>
          <cell r="I251">
            <v>2004</v>
          </cell>
          <cell r="J251" t="str">
            <v>2ю</v>
          </cell>
          <cell r="K251" t="str">
            <v>ж</v>
          </cell>
          <cell r="L251" t="str">
            <v>М/Д 12-13_1</v>
          </cell>
          <cell r="N251">
            <v>1</v>
          </cell>
          <cell r="Q251">
            <v>0.3</v>
          </cell>
          <cell r="R251">
            <v>2004</v>
          </cell>
          <cell r="U251" t="str">
            <v/>
          </cell>
          <cell r="V251" t="str">
            <v>да</v>
          </cell>
        </row>
        <row r="252">
          <cell r="E252" t="str">
            <v>362.7</v>
          </cell>
          <cell r="F252">
            <v>7</v>
          </cell>
          <cell r="H252" t="str">
            <v>Отиашвили Алена</v>
          </cell>
          <cell r="I252">
            <v>2002</v>
          </cell>
          <cell r="J252" t="str">
            <v>б/р</v>
          </cell>
          <cell r="K252" t="str">
            <v>ж</v>
          </cell>
          <cell r="L252" t="str">
            <v>Ю/Д 14-15_2</v>
          </cell>
          <cell r="N252">
            <v>1</v>
          </cell>
          <cell r="Q252">
            <v>0</v>
          </cell>
          <cell r="R252">
            <v>2002</v>
          </cell>
          <cell r="U252" t="str">
            <v/>
          </cell>
          <cell r="V252" t="str">
            <v>да</v>
          </cell>
        </row>
        <row r="253">
          <cell r="E253" t="str">
            <v>362.8</v>
          </cell>
          <cell r="F253">
            <v>8</v>
          </cell>
          <cell r="H253" t="str">
            <v>Гордеева Анастасия</v>
          </cell>
          <cell r="I253">
            <v>2002</v>
          </cell>
          <cell r="J253" t="str">
            <v>б/р</v>
          </cell>
          <cell r="K253" t="str">
            <v>ж</v>
          </cell>
          <cell r="L253" t="str">
            <v>Ю/Д 14-15_2</v>
          </cell>
          <cell r="N253">
            <v>1</v>
          </cell>
          <cell r="Q253">
            <v>0</v>
          </cell>
          <cell r="R253">
            <v>2002</v>
          </cell>
          <cell r="U253" t="str">
            <v/>
          </cell>
          <cell r="V253" t="str">
            <v>да</v>
          </cell>
        </row>
        <row r="254">
          <cell r="E254" t="str">
            <v>113.1</v>
          </cell>
          <cell r="F254">
            <v>1</v>
          </cell>
          <cell r="H254" t="str">
            <v>Моисеева Мария</v>
          </cell>
          <cell r="I254">
            <v>2008</v>
          </cell>
          <cell r="J254" t="str">
            <v>б/р</v>
          </cell>
          <cell r="K254" t="str">
            <v>ж</v>
          </cell>
          <cell r="L254" t="str">
            <v>М/Д 8-9_1</v>
          </cell>
          <cell r="N254">
            <v>1</v>
          </cell>
          <cell r="Q254">
            <v>0</v>
          </cell>
          <cell r="R254">
            <v>2008</v>
          </cell>
          <cell r="U254" t="str">
            <v/>
          </cell>
          <cell r="V254" t="str">
            <v>да</v>
          </cell>
        </row>
        <row r="255">
          <cell r="E255" t="str">
            <v>113.2</v>
          </cell>
          <cell r="F255">
            <v>2</v>
          </cell>
          <cell r="H255" t="str">
            <v>Маликов Владислав</v>
          </cell>
          <cell r="I255">
            <v>2009</v>
          </cell>
          <cell r="J255" t="str">
            <v>б/р</v>
          </cell>
          <cell r="K255" t="str">
            <v>м</v>
          </cell>
          <cell r="L255" t="str">
            <v>М/Д 8-9_1</v>
          </cell>
          <cell r="N255">
            <v>1</v>
          </cell>
          <cell r="Q255">
            <v>0</v>
          </cell>
          <cell r="R255">
            <v>2009</v>
          </cell>
          <cell r="U255" t="str">
            <v/>
          </cell>
          <cell r="V255" t="str">
            <v>да</v>
          </cell>
        </row>
        <row r="256">
          <cell r="E256" t="str">
            <v>113.3</v>
          </cell>
          <cell r="F256">
            <v>3</v>
          </cell>
          <cell r="H256" t="str">
            <v>Пчелинцев Кирилл</v>
          </cell>
          <cell r="I256">
            <v>2010</v>
          </cell>
          <cell r="J256" t="str">
            <v>б/р</v>
          </cell>
          <cell r="K256" t="str">
            <v>м</v>
          </cell>
          <cell r="L256" t="str">
            <v>М/Д 8-9_1</v>
          </cell>
          <cell r="N256">
            <v>1</v>
          </cell>
          <cell r="Q256">
            <v>0</v>
          </cell>
          <cell r="R256">
            <v>2010</v>
          </cell>
          <cell r="U256" t="str">
            <v/>
          </cell>
          <cell r="V256" t="str">
            <v>да</v>
          </cell>
        </row>
        <row r="257">
          <cell r="E257" t="str">
            <v>113.4</v>
          </cell>
          <cell r="F257">
            <v>4</v>
          </cell>
          <cell r="H257" t="str">
            <v>Соловьев Данил</v>
          </cell>
          <cell r="I257">
            <v>2009</v>
          </cell>
          <cell r="J257" t="str">
            <v>б/р</v>
          </cell>
          <cell r="K257" t="str">
            <v>м</v>
          </cell>
          <cell r="L257" t="str">
            <v>М/Д 8-9_1</v>
          </cell>
          <cell r="N257">
            <v>1</v>
          </cell>
          <cell r="Q257">
            <v>0</v>
          </cell>
          <cell r="R257">
            <v>2009</v>
          </cell>
          <cell r="U257" t="str">
            <v/>
          </cell>
          <cell r="V257" t="str">
            <v>да</v>
          </cell>
        </row>
        <row r="258">
          <cell r="E258" t="str">
            <v>113.5</v>
          </cell>
          <cell r="F258">
            <v>5</v>
          </cell>
          <cell r="H258" t="str">
            <v>Маликов Илья</v>
          </cell>
          <cell r="I258">
            <v>2008</v>
          </cell>
          <cell r="J258" t="str">
            <v>б/р</v>
          </cell>
          <cell r="K258" t="str">
            <v>м</v>
          </cell>
          <cell r="L258" t="str">
            <v>М/Д 8-9_1</v>
          </cell>
          <cell r="N258">
            <v>1</v>
          </cell>
          <cell r="Q258">
            <v>0</v>
          </cell>
          <cell r="R258">
            <v>2008</v>
          </cell>
          <cell r="U258" t="str">
            <v/>
          </cell>
          <cell r="V258" t="str">
            <v>да</v>
          </cell>
        </row>
        <row r="259">
          <cell r="E259" t="str">
            <v>163.6</v>
          </cell>
          <cell r="F259">
            <v>6</v>
          </cell>
          <cell r="H259" t="str">
            <v>Глухов Игорь</v>
          </cell>
          <cell r="I259">
            <v>2006</v>
          </cell>
          <cell r="J259" t="str">
            <v>б/р</v>
          </cell>
          <cell r="K259" t="str">
            <v>м</v>
          </cell>
          <cell r="L259" t="str">
            <v>М/Д 10-11_1</v>
          </cell>
          <cell r="N259">
            <v>1</v>
          </cell>
          <cell r="Q259">
            <v>0</v>
          </cell>
          <cell r="R259">
            <v>2006</v>
          </cell>
          <cell r="U259" t="str">
            <v/>
          </cell>
          <cell r="V259" t="str">
            <v>да</v>
          </cell>
        </row>
        <row r="260">
          <cell r="E260" t="str">
            <v>163.7</v>
          </cell>
          <cell r="F260">
            <v>7</v>
          </cell>
          <cell r="H260" t="str">
            <v>Лазарев Артем</v>
          </cell>
          <cell r="I260">
            <v>2006</v>
          </cell>
          <cell r="J260" t="str">
            <v>б/р</v>
          </cell>
          <cell r="K260" t="str">
            <v>м</v>
          </cell>
          <cell r="L260" t="str">
            <v>М/Д 10-11_1</v>
          </cell>
          <cell r="N260">
            <v>1</v>
          </cell>
          <cell r="Q260">
            <v>0</v>
          </cell>
          <cell r="R260">
            <v>2006</v>
          </cell>
          <cell r="U260" t="str">
            <v/>
          </cell>
          <cell r="V260" t="str">
            <v>да</v>
          </cell>
        </row>
        <row r="261">
          <cell r="E261" t="str">
            <v>163.8</v>
          </cell>
          <cell r="F261">
            <v>8</v>
          </cell>
          <cell r="H261" t="str">
            <v>Соленков Максим</v>
          </cell>
          <cell r="I261">
            <v>2006</v>
          </cell>
          <cell r="J261" t="str">
            <v>б/р</v>
          </cell>
          <cell r="K261" t="str">
            <v>м</v>
          </cell>
          <cell r="L261" t="str">
            <v>М/Д 10-11_1</v>
          </cell>
          <cell r="N261">
            <v>1</v>
          </cell>
          <cell r="Q261">
            <v>0</v>
          </cell>
          <cell r="R261">
            <v>2006</v>
          </cell>
          <cell r="U261" t="str">
            <v/>
          </cell>
          <cell r="V261" t="str">
            <v>да</v>
          </cell>
        </row>
        <row r="262">
          <cell r="E262" t="str">
            <v>163.9</v>
          </cell>
          <cell r="F262">
            <v>9</v>
          </cell>
          <cell r="H262" t="str">
            <v>Кобзев Артем</v>
          </cell>
          <cell r="I262">
            <v>2007</v>
          </cell>
          <cell r="J262" t="str">
            <v>б/р</v>
          </cell>
          <cell r="K262" t="str">
            <v>м</v>
          </cell>
          <cell r="L262" t="str">
            <v>М/Д 10-11_1</v>
          </cell>
          <cell r="N262">
            <v>1</v>
          </cell>
          <cell r="Q262">
            <v>0</v>
          </cell>
          <cell r="R262">
            <v>2007</v>
          </cell>
          <cell r="U262" t="str">
            <v/>
          </cell>
          <cell r="V262" t="str">
            <v>да</v>
          </cell>
        </row>
        <row r="263">
          <cell r="E263" t="str">
            <v>163.10</v>
          </cell>
          <cell r="F263">
            <v>10</v>
          </cell>
          <cell r="H263" t="str">
            <v>Винокуров Дмитрий</v>
          </cell>
          <cell r="I263">
            <v>2006</v>
          </cell>
          <cell r="J263" t="str">
            <v>б/р</v>
          </cell>
          <cell r="K263" t="str">
            <v>м</v>
          </cell>
          <cell r="L263" t="str">
            <v>М/Д 10-11_1</v>
          </cell>
          <cell r="N263">
            <v>1</v>
          </cell>
          <cell r="Q263">
            <v>0</v>
          </cell>
          <cell r="R263">
            <v>2006</v>
          </cell>
          <cell r="U263" t="str">
            <v/>
          </cell>
          <cell r="V263" t="str">
            <v>да</v>
          </cell>
        </row>
        <row r="264">
          <cell r="E264" t="str">
            <v>163.11</v>
          </cell>
          <cell r="F264">
            <v>11</v>
          </cell>
          <cell r="H264" t="str">
            <v>Поршнев Захар</v>
          </cell>
          <cell r="I264">
            <v>2006</v>
          </cell>
          <cell r="J264" t="str">
            <v>б/р</v>
          </cell>
          <cell r="K264" t="str">
            <v>м</v>
          </cell>
          <cell r="L264" t="str">
            <v>М/Д 10-11_1</v>
          </cell>
          <cell r="N264">
            <v>1</v>
          </cell>
          <cell r="Q264">
            <v>0</v>
          </cell>
          <cell r="R264">
            <v>2006</v>
          </cell>
          <cell r="U264" t="str">
            <v/>
          </cell>
          <cell r="V264" t="str">
            <v>да</v>
          </cell>
        </row>
        <row r="265">
          <cell r="E265" t="str">
            <v>163.12</v>
          </cell>
          <cell r="F265">
            <v>12</v>
          </cell>
          <cell r="H265" t="str">
            <v>Остапенко Кирилл</v>
          </cell>
          <cell r="I265">
            <v>2006</v>
          </cell>
          <cell r="J265" t="str">
            <v>б/р</v>
          </cell>
          <cell r="K265" t="str">
            <v>м</v>
          </cell>
          <cell r="L265" t="str">
            <v>М/Д 10-11_1</v>
          </cell>
          <cell r="N265">
            <v>1</v>
          </cell>
          <cell r="Q265">
            <v>0</v>
          </cell>
          <cell r="R265">
            <v>2006</v>
          </cell>
          <cell r="U265" t="str">
            <v/>
          </cell>
          <cell r="V265" t="str">
            <v>да</v>
          </cell>
        </row>
        <row r="266">
          <cell r="E266" t="str">
            <v>263.13</v>
          </cell>
          <cell r="F266">
            <v>13</v>
          </cell>
          <cell r="H266" t="str">
            <v>Соловьев Захар</v>
          </cell>
          <cell r="I266">
            <v>2006</v>
          </cell>
          <cell r="J266" t="str">
            <v>б/р</v>
          </cell>
          <cell r="K266" t="str">
            <v>м</v>
          </cell>
          <cell r="L266" t="str">
            <v>М/Д 10-11_2</v>
          </cell>
          <cell r="N266">
            <v>1</v>
          </cell>
          <cell r="Q266">
            <v>0</v>
          </cell>
          <cell r="R266">
            <v>2006</v>
          </cell>
          <cell r="U266" t="str">
            <v/>
          </cell>
          <cell r="V266" t="str">
            <v>да</v>
          </cell>
        </row>
        <row r="267">
          <cell r="E267" t="str">
            <v>263.14</v>
          </cell>
          <cell r="F267">
            <v>14</v>
          </cell>
          <cell r="H267" t="str">
            <v>Кизилова Екатерина</v>
          </cell>
          <cell r="I267">
            <v>2006</v>
          </cell>
          <cell r="J267" t="str">
            <v>б/р</v>
          </cell>
          <cell r="K267" t="str">
            <v>м</v>
          </cell>
          <cell r="L267" t="str">
            <v>М/Д 10-11_2</v>
          </cell>
          <cell r="N267">
            <v>1</v>
          </cell>
          <cell r="Q267">
            <v>0</v>
          </cell>
          <cell r="R267">
            <v>2006</v>
          </cell>
          <cell r="U267" t="str">
            <v/>
          </cell>
          <cell r="V267" t="str">
            <v>да</v>
          </cell>
        </row>
        <row r="268">
          <cell r="E268" t="str">
            <v>263.15</v>
          </cell>
          <cell r="F268">
            <v>15</v>
          </cell>
          <cell r="H268" t="str">
            <v>Бутиков Иван</v>
          </cell>
          <cell r="I268">
            <v>2007</v>
          </cell>
          <cell r="J268" t="str">
            <v>1ю</v>
          </cell>
          <cell r="K268" t="str">
            <v>м</v>
          </cell>
          <cell r="L268" t="str">
            <v>М/Д 10-11_2</v>
          </cell>
          <cell r="N268">
            <v>1</v>
          </cell>
          <cell r="Q268">
            <v>1</v>
          </cell>
          <cell r="R268">
            <v>2007</v>
          </cell>
          <cell r="U268" t="str">
            <v/>
          </cell>
          <cell r="V268" t="str">
            <v>да</v>
          </cell>
        </row>
        <row r="269">
          <cell r="E269" t="str">
            <v>313.16</v>
          </cell>
          <cell r="F269">
            <v>16</v>
          </cell>
          <cell r="H269" t="str">
            <v>Пчелинцев Данил</v>
          </cell>
          <cell r="I269">
            <v>2005</v>
          </cell>
          <cell r="J269" t="str">
            <v>б/р</v>
          </cell>
          <cell r="K269" t="str">
            <v>м</v>
          </cell>
          <cell r="L269" t="str">
            <v>М/Д 12-13_2</v>
          </cell>
          <cell r="N269">
            <v>1</v>
          </cell>
          <cell r="Q269">
            <v>0</v>
          </cell>
          <cell r="R269">
            <v>2005</v>
          </cell>
          <cell r="U269" t="str">
            <v/>
          </cell>
          <cell r="V269" t="str">
            <v>да</v>
          </cell>
        </row>
        <row r="270">
          <cell r="E270" t="str">
            <v>313.17</v>
          </cell>
          <cell r="F270">
            <v>17</v>
          </cell>
          <cell r="H270" t="str">
            <v>Петлюк Андрей</v>
          </cell>
          <cell r="I270">
            <v>2004</v>
          </cell>
          <cell r="J270" t="str">
            <v>б/р</v>
          </cell>
          <cell r="K270" t="str">
            <v>м</v>
          </cell>
          <cell r="L270" t="str">
            <v>М/Д 12-13_2</v>
          </cell>
          <cell r="N270">
            <v>1</v>
          </cell>
          <cell r="Q270">
            <v>0</v>
          </cell>
          <cell r="R270">
            <v>2004</v>
          </cell>
          <cell r="U270" t="str">
            <v/>
          </cell>
          <cell r="V270" t="str">
            <v>да</v>
          </cell>
        </row>
        <row r="271">
          <cell r="E271" t="str">
            <v>313.18</v>
          </cell>
          <cell r="F271">
            <v>18</v>
          </cell>
          <cell r="H271" t="str">
            <v>Моисеев Павел</v>
          </cell>
          <cell r="I271">
            <v>2005</v>
          </cell>
          <cell r="J271" t="str">
            <v>б/р</v>
          </cell>
          <cell r="K271" t="str">
            <v>м</v>
          </cell>
          <cell r="L271" t="str">
            <v>М/Д 12-13_2</v>
          </cell>
          <cell r="N271">
            <v>1</v>
          </cell>
          <cell r="Q271">
            <v>0</v>
          </cell>
          <cell r="R271">
            <v>2005</v>
          </cell>
          <cell r="U271" t="str">
            <v/>
          </cell>
          <cell r="V271" t="str">
            <v>да</v>
          </cell>
        </row>
        <row r="272">
          <cell r="E272" t="str">
            <v>313.19</v>
          </cell>
          <cell r="F272">
            <v>19</v>
          </cell>
          <cell r="H272" t="str">
            <v>Жерлицин Михаил</v>
          </cell>
          <cell r="I272">
            <v>2004</v>
          </cell>
          <cell r="J272" t="str">
            <v>б/р</v>
          </cell>
          <cell r="K272" t="str">
            <v>м</v>
          </cell>
          <cell r="L272" t="str">
            <v>М/Д 12-13_2</v>
          </cell>
          <cell r="N272">
            <v>1</v>
          </cell>
          <cell r="Q272">
            <v>0</v>
          </cell>
          <cell r="R272">
            <v>2004</v>
          </cell>
          <cell r="U272" t="str">
            <v/>
          </cell>
          <cell r="V272" t="str">
            <v>да</v>
          </cell>
        </row>
        <row r="273">
          <cell r="E273" t="str">
            <v>114.1</v>
          </cell>
          <cell r="F273">
            <v>1</v>
          </cell>
          <cell r="H273" t="str">
            <v>Яковлев Артем</v>
          </cell>
          <cell r="I273">
            <v>2008</v>
          </cell>
          <cell r="J273" t="str">
            <v>б/р</v>
          </cell>
          <cell r="K273" t="str">
            <v>м</v>
          </cell>
          <cell r="L273" t="str">
            <v>М/Д 8-9_1</v>
          </cell>
          <cell r="N273">
            <v>1</v>
          </cell>
          <cell r="Q273">
            <v>0</v>
          </cell>
          <cell r="R273">
            <v>2008</v>
          </cell>
          <cell r="U273" t="str">
            <v/>
          </cell>
          <cell r="V273" t="str">
            <v>да</v>
          </cell>
        </row>
        <row r="274">
          <cell r="E274" t="str">
            <v>114.2</v>
          </cell>
          <cell r="F274">
            <v>2</v>
          </cell>
          <cell r="H274" t="str">
            <v>Рябушенко Евгений</v>
          </cell>
          <cell r="I274">
            <v>2008</v>
          </cell>
          <cell r="J274" t="str">
            <v>б/р</v>
          </cell>
          <cell r="K274" t="str">
            <v>м</v>
          </cell>
          <cell r="L274" t="str">
            <v>М/Д 8-9_1</v>
          </cell>
          <cell r="N274">
            <v>1</v>
          </cell>
          <cell r="Q274">
            <v>0</v>
          </cell>
          <cell r="R274">
            <v>2008</v>
          </cell>
          <cell r="U274" t="str">
            <v/>
          </cell>
          <cell r="V274" t="str">
            <v>да</v>
          </cell>
        </row>
        <row r="275">
          <cell r="E275" t="str">
            <v>164.3</v>
          </cell>
          <cell r="F275">
            <v>3</v>
          </cell>
          <cell r="H275" t="str">
            <v>Костюкова Мария</v>
          </cell>
          <cell r="I275">
            <v>2006</v>
          </cell>
          <cell r="J275" t="str">
            <v>б/р</v>
          </cell>
          <cell r="K275" t="str">
            <v>ж</v>
          </cell>
          <cell r="L275" t="str">
            <v>М/Д 10-11_1</v>
          </cell>
          <cell r="N275">
            <v>1</v>
          </cell>
          <cell r="Q275">
            <v>0</v>
          </cell>
          <cell r="R275">
            <v>2006</v>
          </cell>
          <cell r="U275" t="str">
            <v/>
          </cell>
          <cell r="V275" t="str">
            <v>да</v>
          </cell>
        </row>
        <row r="276">
          <cell r="E276" t="str">
            <v>164.4</v>
          </cell>
          <cell r="F276">
            <v>4</v>
          </cell>
          <cell r="H276" t="str">
            <v>Мартынова Анастасия</v>
          </cell>
          <cell r="I276">
            <v>2007</v>
          </cell>
          <cell r="J276" t="str">
            <v>б/р</v>
          </cell>
          <cell r="K276" t="str">
            <v>ж</v>
          </cell>
          <cell r="L276" t="str">
            <v>М/Д 10-11_1</v>
          </cell>
          <cell r="N276">
            <v>1</v>
          </cell>
          <cell r="Q276">
            <v>0</v>
          </cell>
          <cell r="R276">
            <v>2007</v>
          </cell>
          <cell r="U276" t="str">
            <v/>
          </cell>
          <cell r="V276" t="str">
            <v>да</v>
          </cell>
        </row>
        <row r="277">
          <cell r="E277" t="str">
            <v>164.5</v>
          </cell>
          <cell r="F277">
            <v>5</v>
          </cell>
          <cell r="H277" t="str">
            <v>Яковлев Вадим</v>
          </cell>
          <cell r="I277">
            <v>2006</v>
          </cell>
          <cell r="J277" t="str">
            <v>б/р</v>
          </cell>
          <cell r="K277" t="str">
            <v>м</v>
          </cell>
          <cell r="L277" t="str">
            <v>М/Д 10-11_1</v>
          </cell>
          <cell r="N277">
            <v>1</v>
          </cell>
          <cell r="Q277">
            <v>0</v>
          </cell>
          <cell r="R277">
            <v>2006</v>
          </cell>
          <cell r="U277" t="str">
            <v/>
          </cell>
          <cell r="V277" t="str">
            <v>да</v>
          </cell>
        </row>
        <row r="278">
          <cell r="E278" t="str">
            <v>164.6</v>
          </cell>
          <cell r="F278">
            <v>6</v>
          </cell>
          <cell r="H278" t="str">
            <v>Ковтуненко Никита</v>
          </cell>
          <cell r="I278">
            <v>2006</v>
          </cell>
          <cell r="J278" t="str">
            <v>б/р</v>
          </cell>
          <cell r="K278" t="str">
            <v>м</v>
          </cell>
          <cell r="L278" t="str">
            <v>М/Д 10-11_1</v>
          </cell>
          <cell r="N278">
            <v>1</v>
          </cell>
          <cell r="Q278">
            <v>0</v>
          </cell>
          <cell r="R278">
            <v>2006</v>
          </cell>
          <cell r="U278" t="str">
            <v/>
          </cell>
          <cell r="V278" t="str">
            <v>да</v>
          </cell>
        </row>
        <row r="279">
          <cell r="E279" t="str">
            <v>164.7</v>
          </cell>
          <cell r="F279">
            <v>7</v>
          </cell>
          <cell r="H279" t="str">
            <v>Бондаренко Егор</v>
          </cell>
          <cell r="I279">
            <v>2006</v>
          </cell>
          <cell r="J279" t="str">
            <v>б/р</v>
          </cell>
          <cell r="K279" t="str">
            <v>м</v>
          </cell>
          <cell r="L279" t="str">
            <v>М/Д 10-11_1</v>
          </cell>
          <cell r="N279">
            <v>1</v>
          </cell>
          <cell r="Q279">
            <v>0</v>
          </cell>
          <cell r="R279">
            <v>2006</v>
          </cell>
          <cell r="U279" t="str">
            <v/>
          </cell>
          <cell r="V279" t="str">
            <v>да</v>
          </cell>
        </row>
        <row r="280">
          <cell r="E280" t="str">
            <v>164.8</v>
          </cell>
          <cell r="F280">
            <v>8</v>
          </cell>
          <cell r="H280" t="str">
            <v>Синица Кирилл</v>
          </cell>
          <cell r="I280">
            <v>2007</v>
          </cell>
          <cell r="J280" t="str">
            <v>б/р</v>
          </cell>
          <cell r="K280" t="str">
            <v>м</v>
          </cell>
          <cell r="L280" t="str">
            <v>М/Д 10-11_1</v>
          </cell>
          <cell r="N280">
            <v>1</v>
          </cell>
          <cell r="Q280">
            <v>0</v>
          </cell>
          <cell r="R280">
            <v>2007</v>
          </cell>
          <cell r="U280" t="str">
            <v/>
          </cell>
          <cell r="V280" t="str">
            <v>да</v>
          </cell>
        </row>
        <row r="281">
          <cell r="E281" t="str">
            <v>164.9</v>
          </cell>
          <cell r="F281">
            <v>9</v>
          </cell>
          <cell r="H281" t="str">
            <v>Немцан Владислав</v>
          </cell>
          <cell r="I281">
            <v>2007</v>
          </cell>
          <cell r="J281" t="str">
            <v>б/р</v>
          </cell>
          <cell r="K281" t="str">
            <v>м</v>
          </cell>
          <cell r="L281" t="str">
            <v>М/Д 10-11_1</v>
          </cell>
          <cell r="N281">
            <v>1</v>
          </cell>
          <cell r="Q281">
            <v>0</v>
          </cell>
          <cell r="R281">
            <v>2007</v>
          </cell>
          <cell r="U281" t="str">
            <v/>
          </cell>
          <cell r="V281" t="str">
            <v>да</v>
          </cell>
        </row>
        <row r="282">
          <cell r="E282" t="str">
            <v>264.10</v>
          </cell>
          <cell r="F282">
            <v>10</v>
          </cell>
          <cell r="H282" t="str">
            <v>Мирошникова Евгения</v>
          </cell>
          <cell r="I282">
            <v>2006</v>
          </cell>
          <cell r="J282" t="str">
            <v>б/р</v>
          </cell>
          <cell r="K282" t="str">
            <v>ж</v>
          </cell>
          <cell r="L282" t="str">
            <v>М/Д 10-11_2</v>
          </cell>
          <cell r="N282">
            <v>1</v>
          </cell>
          <cell r="Q282">
            <v>0</v>
          </cell>
          <cell r="R282">
            <v>2006</v>
          </cell>
          <cell r="U282" t="str">
            <v/>
          </cell>
          <cell r="V282" t="str">
            <v>да</v>
          </cell>
        </row>
        <row r="283">
          <cell r="E283" t="str">
            <v>264.11</v>
          </cell>
          <cell r="F283">
            <v>11</v>
          </cell>
          <cell r="H283" t="str">
            <v>Власова Екатерина</v>
          </cell>
          <cell r="I283">
            <v>2006</v>
          </cell>
          <cell r="J283" t="str">
            <v>б/р</v>
          </cell>
          <cell r="K283" t="str">
            <v>ж</v>
          </cell>
          <cell r="L283" t="str">
            <v>М/Д 10-11_2</v>
          </cell>
          <cell r="N283">
            <v>1</v>
          </cell>
          <cell r="Q283">
            <v>0</v>
          </cell>
          <cell r="R283">
            <v>2006</v>
          </cell>
          <cell r="U283" t="str">
            <v/>
          </cell>
          <cell r="V283" t="str">
            <v>да</v>
          </cell>
        </row>
        <row r="284">
          <cell r="E284" t="str">
            <v>264.12</v>
          </cell>
          <cell r="F284">
            <v>12</v>
          </cell>
          <cell r="H284" t="str">
            <v>Пантюхин Глеб</v>
          </cell>
          <cell r="I284">
            <v>2006</v>
          </cell>
          <cell r="J284" t="str">
            <v>б/р</v>
          </cell>
          <cell r="K284" t="str">
            <v>м</v>
          </cell>
          <cell r="L284" t="str">
            <v>М/Д 10-11_2</v>
          </cell>
          <cell r="N284">
            <v>1</v>
          </cell>
          <cell r="Q284">
            <v>0</v>
          </cell>
          <cell r="R284">
            <v>2006</v>
          </cell>
          <cell r="U284" t="str">
            <v/>
          </cell>
          <cell r="V284" t="str">
            <v>да</v>
          </cell>
        </row>
        <row r="285">
          <cell r="E285" t="str">
            <v>314.13</v>
          </cell>
          <cell r="F285">
            <v>13</v>
          </cell>
          <cell r="H285" t="str">
            <v>Агеева Анастасия</v>
          </cell>
          <cell r="I285">
            <v>2005</v>
          </cell>
          <cell r="J285" t="str">
            <v>б/р</v>
          </cell>
          <cell r="K285" t="str">
            <v>ж</v>
          </cell>
          <cell r="L285" t="str">
            <v>М/Д 12-13_2</v>
          </cell>
          <cell r="N285">
            <v>1</v>
          </cell>
          <cell r="Q285">
            <v>0</v>
          </cell>
          <cell r="R285">
            <v>2005</v>
          </cell>
          <cell r="U285" t="str">
            <v/>
          </cell>
          <cell r="V285" t="str">
            <v>да</v>
          </cell>
        </row>
        <row r="286">
          <cell r="E286" t="str">
            <v>314.14</v>
          </cell>
          <cell r="F286">
            <v>14</v>
          </cell>
          <cell r="H286" t="str">
            <v>Кокорева Регина</v>
          </cell>
          <cell r="I286">
            <v>2005</v>
          </cell>
          <cell r="J286" t="str">
            <v>б/р</v>
          </cell>
          <cell r="K286" t="str">
            <v>ж</v>
          </cell>
          <cell r="L286" t="str">
            <v>М/Д 12-13_2</v>
          </cell>
          <cell r="N286">
            <v>1</v>
          </cell>
          <cell r="Q286">
            <v>0</v>
          </cell>
          <cell r="R286">
            <v>2005</v>
          </cell>
          <cell r="U286" t="str">
            <v/>
          </cell>
          <cell r="V286" t="str">
            <v>да</v>
          </cell>
        </row>
        <row r="287">
          <cell r="E287" t="str">
            <v>314.15</v>
          </cell>
          <cell r="F287">
            <v>15</v>
          </cell>
          <cell r="H287" t="str">
            <v>Секач Данил</v>
          </cell>
          <cell r="I287">
            <v>2005</v>
          </cell>
          <cell r="J287" t="str">
            <v>1ю</v>
          </cell>
          <cell r="K287" t="str">
            <v>м</v>
          </cell>
          <cell r="L287" t="str">
            <v>М/Д 12-13_2</v>
          </cell>
          <cell r="N287">
            <v>1</v>
          </cell>
          <cell r="Q287">
            <v>1</v>
          </cell>
          <cell r="R287">
            <v>2005</v>
          </cell>
          <cell r="U287" t="str">
            <v/>
          </cell>
          <cell r="V287" t="str">
            <v>да</v>
          </cell>
        </row>
        <row r="288">
          <cell r="E288" t="str">
            <v>314.16</v>
          </cell>
          <cell r="F288">
            <v>16</v>
          </cell>
          <cell r="H288" t="str">
            <v>Реутов Сергей</v>
          </cell>
          <cell r="I288">
            <v>2005</v>
          </cell>
          <cell r="J288" t="str">
            <v>1ю</v>
          </cell>
          <cell r="K288" t="str">
            <v>м</v>
          </cell>
          <cell r="L288" t="str">
            <v>М/Д 12-13_2</v>
          </cell>
          <cell r="N288">
            <v>1</v>
          </cell>
          <cell r="Q288">
            <v>1</v>
          </cell>
          <cell r="R288">
            <v>2005</v>
          </cell>
          <cell r="U288" t="str">
            <v/>
          </cell>
          <cell r="V288" t="str">
            <v>да</v>
          </cell>
        </row>
        <row r="289">
          <cell r="E289" t="str">
            <v>314.17</v>
          </cell>
          <cell r="F289">
            <v>17</v>
          </cell>
          <cell r="H289" t="str">
            <v>Мартынов Дмитрий</v>
          </cell>
          <cell r="I289">
            <v>2005</v>
          </cell>
          <cell r="J289" t="str">
            <v>1ю</v>
          </cell>
          <cell r="K289" t="str">
            <v>м</v>
          </cell>
          <cell r="L289" t="str">
            <v>М/Д 12-13_2</v>
          </cell>
          <cell r="N289">
            <v>1</v>
          </cell>
          <cell r="Q289">
            <v>1</v>
          </cell>
          <cell r="R289">
            <v>2005</v>
          </cell>
          <cell r="U289" t="str">
            <v/>
          </cell>
          <cell r="V289" t="str">
            <v>да</v>
          </cell>
        </row>
        <row r="290">
          <cell r="E290" t="str">
            <v>364.18</v>
          </cell>
          <cell r="F290">
            <v>18</v>
          </cell>
          <cell r="H290" t="str">
            <v>Мартынов Роман</v>
          </cell>
          <cell r="I290">
            <v>2002</v>
          </cell>
          <cell r="J290" t="str">
            <v>II</v>
          </cell>
          <cell r="K290" t="str">
            <v>м</v>
          </cell>
          <cell r="L290" t="str">
            <v>Ю/Д 14-15_2</v>
          </cell>
          <cell r="N290">
            <v>1</v>
          </cell>
          <cell r="Q290">
            <v>3</v>
          </cell>
          <cell r="R290">
            <v>2002</v>
          </cell>
          <cell r="U290" t="str">
            <v/>
          </cell>
          <cell r="V290" t="str">
            <v>да</v>
          </cell>
        </row>
        <row r="291">
          <cell r="E291" t="str">
            <v>364.19</v>
          </cell>
          <cell r="F291">
            <v>19</v>
          </cell>
          <cell r="H291" t="str">
            <v>Кутепов Артем</v>
          </cell>
          <cell r="I291">
            <v>2002</v>
          </cell>
          <cell r="J291" t="str">
            <v>III</v>
          </cell>
          <cell r="K291" t="str">
            <v>м</v>
          </cell>
          <cell r="L291" t="str">
            <v>Ю/Д 14-15_2</v>
          </cell>
          <cell r="N291">
            <v>1</v>
          </cell>
          <cell r="Q291">
            <v>1</v>
          </cell>
          <cell r="R291">
            <v>2002</v>
          </cell>
          <cell r="U291" t="str">
            <v/>
          </cell>
          <cell r="V291" t="str">
            <v>да</v>
          </cell>
        </row>
        <row r="292">
          <cell r="E292" t="str">
            <v>364.20</v>
          </cell>
          <cell r="F292">
            <v>20</v>
          </cell>
          <cell r="H292" t="str">
            <v>Шеховцов Денис</v>
          </cell>
          <cell r="I292">
            <v>2003</v>
          </cell>
          <cell r="J292" t="str">
            <v>III</v>
          </cell>
          <cell r="K292" t="str">
            <v>м</v>
          </cell>
          <cell r="L292" t="str">
            <v>Ю/Д 14-15_2</v>
          </cell>
          <cell r="N292">
            <v>1</v>
          </cell>
          <cell r="Q292">
            <v>1</v>
          </cell>
          <cell r="R292">
            <v>2003</v>
          </cell>
          <cell r="U292" t="str">
            <v/>
          </cell>
          <cell r="V292" t="str">
            <v>да</v>
          </cell>
        </row>
        <row r="293">
          <cell r="E293" t="str">
            <v>364.21</v>
          </cell>
          <cell r="F293">
            <v>21</v>
          </cell>
          <cell r="H293" t="str">
            <v>Рыжков Александр</v>
          </cell>
          <cell r="I293">
            <v>2003</v>
          </cell>
          <cell r="J293" t="str">
            <v>III</v>
          </cell>
          <cell r="K293" t="str">
            <v>м</v>
          </cell>
          <cell r="L293" t="str">
            <v>Ю/Д 14-15_2</v>
          </cell>
          <cell r="N293">
            <v>1</v>
          </cell>
          <cell r="Q293">
            <v>1</v>
          </cell>
          <cell r="R293">
            <v>2003</v>
          </cell>
          <cell r="U293" t="str">
            <v/>
          </cell>
          <cell r="V293" t="str">
            <v>да</v>
          </cell>
        </row>
        <row r="294">
          <cell r="E294" t="str">
            <v>414.22</v>
          </cell>
          <cell r="F294">
            <v>22</v>
          </cell>
          <cell r="H294" t="str">
            <v>Гридчина Валерия</v>
          </cell>
          <cell r="I294">
            <v>2001</v>
          </cell>
          <cell r="J294" t="str">
            <v>III</v>
          </cell>
          <cell r="K294" t="str">
            <v>ж</v>
          </cell>
          <cell r="L294" t="str">
            <v>Ю/Д 16-17_2</v>
          </cell>
          <cell r="N294">
            <v>1</v>
          </cell>
          <cell r="Q294">
            <v>1</v>
          </cell>
          <cell r="R294">
            <v>2001</v>
          </cell>
          <cell r="U294" t="str">
            <v/>
          </cell>
          <cell r="V294" t="str">
            <v>да</v>
          </cell>
        </row>
        <row r="295">
          <cell r="E295" t="str">
            <v>414.23</v>
          </cell>
          <cell r="F295">
            <v>23</v>
          </cell>
          <cell r="H295" t="str">
            <v>Морозова Анастасия</v>
          </cell>
          <cell r="I295">
            <v>2000</v>
          </cell>
          <cell r="J295" t="str">
            <v>II</v>
          </cell>
          <cell r="K295" t="str">
            <v>ж</v>
          </cell>
          <cell r="L295" t="str">
            <v>Ю/Д 16-17_2</v>
          </cell>
          <cell r="N295">
            <v>1</v>
          </cell>
          <cell r="Q295">
            <v>3</v>
          </cell>
          <cell r="R295">
            <v>2000</v>
          </cell>
          <cell r="U295" t="str">
            <v/>
          </cell>
          <cell r="V295" t="str">
            <v>да</v>
          </cell>
        </row>
        <row r="296">
          <cell r="E296" t="str">
            <v>414.24</v>
          </cell>
          <cell r="F296">
            <v>24</v>
          </cell>
          <cell r="H296" t="str">
            <v>Марушевский Сергей</v>
          </cell>
          <cell r="I296">
            <v>2001</v>
          </cell>
          <cell r="J296" t="str">
            <v>III</v>
          </cell>
          <cell r="K296" t="str">
            <v>м</v>
          </cell>
          <cell r="L296" t="str">
            <v>Ю/Д 16-17_2</v>
          </cell>
          <cell r="N296">
            <v>1</v>
          </cell>
          <cell r="Q296">
            <v>1</v>
          </cell>
          <cell r="R296">
            <v>2001</v>
          </cell>
          <cell r="U296" t="str">
            <v/>
          </cell>
          <cell r="V296" t="str">
            <v>да</v>
          </cell>
        </row>
        <row r="297">
          <cell r="E297" t="str">
            <v>115.1</v>
          </cell>
          <cell r="F297">
            <v>1</v>
          </cell>
          <cell r="H297" t="str">
            <v>Овчаренко Ярослав</v>
          </cell>
          <cell r="I297">
            <v>2008</v>
          </cell>
          <cell r="J297" t="str">
            <v>б/р</v>
          </cell>
          <cell r="K297" t="str">
            <v>м</v>
          </cell>
          <cell r="L297" t="str">
            <v>М/Д 8-9_1</v>
          </cell>
          <cell r="N297">
            <v>1</v>
          </cell>
          <cell r="Q297">
            <v>0</v>
          </cell>
          <cell r="R297">
            <v>2008</v>
          </cell>
          <cell r="U297" t="str">
            <v/>
          </cell>
          <cell r="V297" t="str">
            <v>да</v>
          </cell>
        </row>
        <row r="298">
          <cell r="E298" t="str">
            <v>115.2</v>
          </cell>
          <cell r="F298">
            <v>2</v>
          </cell>
          <cell r="H298" t="str">
            <v>Савчекно Елизавета</v>
          </cell>
          <cell r="I298">
            <v>2009</v>
          </cell>
          <cell r="J298" t="str">
            <v>б/р</v>
          </cell>
          <cell r="K298" t="str">
            <v>ж</v>
          </cell>
          <cell r="L298" t="str">
            <v>М/Д 8-9_1</v>
          </cell>
          <cell r="N298">
            <v>1</v>
          </cell>
          <cell r="Q298">
            <v>0</v>
          </cell>
          <cell r="R298">
            <v>2009</v>
          </cell>
          <cell r="U298" t="str">
            <v/>
          </cell>
          <cell r="V298" t="str">
            <v>да</v>
          </cell>
        </row>
        <row r="299">
          <cell r="E299" t="str">
            <v>115.3</v>
          </cell>
          <cell r="F299">
            <v>3</v>
          </cell>
          <cell r="H299" t="str">
            <v>Шмакова Валерия</v>
          </cell>
          <cell r="I299">
            <v>2008</v>
          </cell>
          <cell r="J299" t="str">
            <v>б/р</v>
          </cell>
          <cell r="K299" t="str">
            <v>ж</v>
          </cell>
          <cell r="L299" t="str">
            <v>М/Д 8-9_1</v>
          </cell>
          <cell r="N299">
            <v>1</v>
          </cell>
          <cell r="Q299">
            <v>0</v>
          </cell>
          <cell r="R299">
            <v>2008</v>
          </cell>
          <cell r="U299" t="str">
            <v/>
          </cell>
          <cell r="V299" t="str">
            <v>да</v>
          </cell>
        </row>
        <row r="300">
          <cell r="E300" t="str">
            <v>115.4</v>
          </cell>
          <cell r="F300">
            <v>4</v>
          </cell>
          <cell r="H300" t="str">
            <v>Андреева Софья</v>
          </cell>
          <cell r="I300">
            <v>2008</v>
          </cell>
          <cell r="J300" t="str">
            <v>б/р</v>
          </cell>
          <cell r="K300" t="str">
            <v>ж</v>
          </cell>
          <cell r="L300" t="str">
            <v>М/Д 8-9_1</v>
          </cell>
          <cell r="N300">
            <v>1</v>
          </cell>
          <cell r="Q300">
            <v>0</v>
          </cell>
          <cell r="R300">
            <v>2008</v>
          </cell>
          <cell r="U300" t="str">
            <v/>
          </cell>
          <cell r="V300" t="str">
            <v>да</v>
          </cell>
        </row>
        <row r="301">
          <cell r="E301" t="str">
            <v>115.5</v>
          </cell>
          <cell r="F301">
            <v>5</v>
          </cell>
          <cell r="H301" t="str">
            <v>Ярославич Мария</v>
          </cell>
          <cell r="I301">
            <v>2008</v>
          </cell>
          <cell r="J301" t="str">
            <v>б/р</v>
          </cell>
          <cell r="K301" t="str">
            <v>ж</v>
          </cell>
          <cell r="L301" t="str">
            <v>М/Д 8-9_1</v>
          </cell>
          <cell r="N301">
            <v>1</v>
          </cell>
          <cell r="Q301">
            <v>0</v>
          </cell>
          <cell r="R301">
            <v>2008</v>
          </cell>
          <cell r="U301" t="str">
            <v/>
          </cell>
          <cell r="V301" t="str">
            <v>да</v>
          </cell>
        </row>
        <row r="302">
          <cell r="E302" t="str">
            <v>115.6</v>
          </cell>
          <cell r="F302">
            <v>6</v>
          </cell>
          <cell r="H302" t="str">
            <v>Безнина Дарья</v>
          </cell>
          <cell r="I302">
            <v>2008</v>
          </cell>
          <cell r="J302" t="str">
            <v>б/р</v>
          </cell>
          <cell r="K302" t="str">
            <v>ж</v>
          </cell>
          <cell r="L302" t="str">
            <v>М/Д 8-9_1</v>
          </cell>
          <cell r="N302">
            <v>1</v>
          </cell>
          <cell r="Q302">
            <v>0</v>
          </cell>
          <cell r="R302">
            <v>2008</v>
          </cell>
          <cell r="U302" t="str">
            <v/>
          </cell>
          <cell r="V302" t="str">
            <v>да</v>
          </cell>
        </row>
        <row r="303">
          <cell r="E303" t="str">
            <v>115.7</v>
          </cell>
          <cell r="F303">
            <v>7</v>
          </cell>
          <cell r="H303" t="str">
            <v>Дегтярева Анастасия</v>
          </cell>
          <cell r="I303">
            <v>2008</v>
          </cell>
          <cell r="J303" t="str">
            <v>б/р</v>
          </cell>
          <cell r="K303" t="str">
            <v>ж</v>
          </cell>
          <cell r="L303" t="str">
            <v>М/Д 8-9_1</v>
          </cell>
          <cell r="N303">
            <v>1</v>
          </cell>
          <cell r="Q303">
            <v>0</v>
          </cell>
          <cell r="R303">
            <v>2008</v>
          </cell>
          <cell r="U303" t="str">
            <v/>
          </cell>
          <cell r="V303" t="str">
            <v>да</v>
          </cell>
        </row>
        <row r="304">
          <cell r="E304" t="str">
            <v>115.8</v>
          </cell>
          <cell r="F304">
            <v>8</v>
          </cell>
          <cell r="H304" t="str">
            <v>Оберемко Денис</v>
          </cell>
          <cell r="I304">
            <v>2008</v>
          </cell>
          <cell r="J304" t="str">
            <v>б/р</v>
          </cell>
          <cell r="K304" t="str">
            <v>м</v>
          </cell>
          <cell r="L304" t="str">
            <v>М/Д 8-9_1</v>
          </cell>
          <cell r="N304">
            <v>1</v>
          </cell>
          <cell r="Q304">
            <v>0</v>
          </cell>
          <cell r="R304">
            <v>2008</v>
          </cell>
          <cell r="U304" t="str">
            <v/>
          </cell>
          <cell r="V304" t="str">
            <v>да</v>
          </cell>
        </row>
        <row r="305">
          <cell r="E305" t="str">
            <v>115.9</v>
          </cell>
          <cell r="F305">
            <v>9</v>
          </cell>
          <cell r="H305" t="str">
            <v>Кочкин Александр</v>
          </cell>
          <cell r="I305">
            <v>2008</v>
          </cell>
          <cell r="J305" t="str">
            <v>б/р</v>
          </cell>
          <cell r="K305" t="str">
            <v>м</v>
          </cell>
          <cell r="L305" t="str">
            <v>М/Д 8-9_1</v>
          </cell>
          <cell r="N305">
            <v>1</v>
          </cell>
          <cell r="Q305">
            <v>0</v>
          </cell>
          <cell r="R305">
            <v>2008</v>
          </cell>
          <cell r="U305" t="str">
            <v/>
          </cell>
          <cell r="V305" t="str">
            <v>да</v>
          </cell>
        </row>
        <row r="306">
          <cell r="E306" t="str">
            <v>115.10</v>
          </cell>
          <cell r="F306">
            <v>10</v>
          </cell>
          <cell r="H306" t="str">
            <v>Вировский Артем</v>
          </cell>
          <cell r="I306">
            <v>2008</v>
          </cell>
          <cell r="J306" t="str">
            <v>б/р</v>
          </cell>
          <cell r="K306" t="str">
            <v>м</v>
          </cell>
          <cell r="L306" t="str">
            <v>М/Д 8-9_1</v>
          </cell>
          <cell r="N306">
            <v>1</v>
          </cell>
          <cell r="Q306">
            <v>0</v>
          </cell>
          <cell r="R306">
            <v>2008</v>
          </cell>
          <cell r="U306" t="str">
            <v/>
          </cell>
          <cell r="V306" t="str">
            <v>да</v>
          </cell>
        </row>
        <row r="307">
          <cell r="E307" t="str">
            <v>115.11</v>
          </cell>
          <cell r="F307">
            <v>11</v>
          </cell>
          <cell r="H307" t="str">
            <v>Оксененко Евгений</v>
          </cell>
          <cell r="I307">
            <v>2008</v>
          </cell>
          <cell r="J307" t="str">
            <v>б/р</v>
          </cell>
          <cell r="K307" t="str">
            <v>м</v>
          </cell>
          <cell r="L307" t="str">
            <v>М/Д 8-9_1</v>
          </cell>
          <cell r="N307">
            <v>1</v>
          </cell>
          <cell r="Q307">
            <v>0</v>
          </cell>
          <cell r="R307">
            <v>2008</v>
          </cell>
          <cell r="U307" t="str">
            <v/>
          </cell>
          <cell r="V307" t="str">
            <v>да</v>
          </cell>
        </row>
        <row r="308">
          <cell r="E308" t="str">
            <v>115.12</v>
          </cell>
          <cell r="F308">
            <v>12</v>
          </cell>
          <cell r="H308" t="str">
            <v>Евстюнин Павел</v>
          </cell>
          <cell r="I308">
            <v>2008</v>
          </cell>
          <cell r="J308" t="str">
            <v>б/р</v>
          </cell>
          <cell r="K308" t="str">
            <v>м</v>
          </cell>
          <cell r="L308" t="str">
            <v>М/Д 8-9_1</v>
          </cell>
          <cell r="N308">
            <v>1</v>
          </cell>
          <cell r="Q308">
            <v>0</v>
          </cell>
          <cell r="R308">
            <v>2008</v>
          </cell>
          <cell r="U308" t="str">
            <v/>
          </cell>
          <cell r="V308" t="str">
            <v>да</v>
          </cell>
        </row>
        <row r="309">
          <cell r="E309" t="str">
            <v>115.13</v>
          </cell>
          <cell r="F309">
            <v>13</v>
          </cell>
          <cell r="H309" t="str">
            <v>Костенко Ева</v>
          </cell>
          <cell r="I309">
            <v>2008</v>
          </cell>
          <cell r="J309" t="str">
            <v>б/р</v>
          </cell>
          <cell r="K309" t="str">
            <v>ж</v>
          </cell>
          <cell r="L309" t="str">
            <v>М/Д 8-9_1</v>
          </cell>
          <cell r="N309">
            <v>1</v>
          </cell>
          <cell r="Q309">
            <v>0</v>
          </cell>
          <cell r="R309">
            <v>2008</v>
          </cell>
          <cell r="U309" t="str">
            <v/>
          </cell>
          <cell r="V309" t="str">
            <v>да</v>
          </cell>
        </row>
        <row r="310">
          <cell r="E310" t="str">
            <v>115.14</v>
          </cell>
          <cell r="F310">
            <v>14</v>
          </cell>
          <cell r="H310" t="str">
            <v>Королев Дмитрий</v>
          </cell>
          <cell r="I310">
            <v>2009</v>
          </cell>
          <cell r="J310" t="str">
            <v>б/р</v>
          </cell>
          <cell r="K310" t="str">
            <v>м</v>
          </cell>
          <cell r="L310" t="str">
            <v>М/Д 8-9_1</v>
          </cell>
          <cell r="N310">
            <v>1</v>
          </cell>
          <cell r="Q310">
            <v>0</v>
          </cell>
          <cell r="R310">
            <v>2009</v>
          </cell>
          <cell r="U310" t="str">
            <v/>
          </cell>
          <cell r="V310" t="str">
            <v>да</v>
          </cell>
        </row>
        <row r="311">
          <cell r="E311" t="str">
            <v>165.15</v>
          </cell>
          <cell r="F311">
            <v>15</v>
          </cell>
          <cell r="H311" t="str">
            <v>Загурская Анастасия</v>
          </cell>
          <cell r="I311">
            <v>2006</v>
          </cell>
          <cell r="J311" t="str">
            <v>б/р</v>
          </cell>
          <cell r="K311" t="str">
            <v>ж</v>
          </cell>
          <cell r="L311" t="str">
            <v>М/Д 10-11_1</v>
          </cell>
          <cell r="N311">
            <v>1</v>
          </cell>
          <cell r="Q311">
            <v>0</v>
          </cell>
          <cell r="R311">
            <v>2006</v>
          </cell>
          <cell r="U311" t="str">
            <v/>
          </cell>
          <cell r="V311" t="str">
            <v>да</v>
          </cell>
        </row>
        <row r="312">
          <cell r="E312" t="str">
            <v>165.16</v>
          </cell>
          <cell r="F312">
            <v>16</v>
          </cell>
          <cell r="H312" t="str">
            <v>Штифанова Анастасия</v>
          </cell>
          <cell r="I312">
            <v>2006</v>
          </cell>
          <cell r="J312" t="str">
            <v>3ю</v>
          </cell>
          <cell r="K312" t="str">
            <v>ж</v>
          </cell>
          <cell r="L312" t="str">
            <v>М/Д 10-11_1</v>
          </cell>
          <cell r="N312">
            <v>1</v>
          </cell>
          <cell r="Q312">
            <v>0.1</v>
          </cell>
          <cell r="R312">
            <v>2006</v>
          </cell>
          <cell r="U312" t="str">
            <v/>
          </cell>
          <cell r="V312" t="str">
            <v>да</v>
          </cell>
        </row>
        <row r="313">
          <cell r="E313" t="str">
            <v>165.17</v>
          </cell>
          <cell r="F313">
            <v>17</v>
          </cell>
          <cell r="H313" t="str">
            <v>Волошкин Олег</v>
          </cell>
          <cell r="I313">
            <v>2007</v>
          </cell>
          <cell r="J313" t="str">
            <v>б/р</v>
          </cell>
          <cell r="K313" t="str">
            <v>м</v>
          </cell>
          <cell r="L313" t="str">
            <v>М/Д 10-11_1</v>
          </cell>
          <cell r="N313">
            <v>1</v>
          </cell>
          <cell r="Q313">
            <v>0</v>
          </cell>
          <cell r="R313">
            <v>2007</v>
          </cell>
          <cell r="U313" t="str">
            <v/>
          </cell>
          <cell r="V313" t="str">
            <v>да</v>
          </cell>
        </row>
        <row r="314">
          <cell r="E314" t="str">
            <v>165.18</v>
          </cell>
          <cell r="F314">
            <v>18</v>
          </cell>
          <cell r="H314" t="str">
            <v>Боженов Александр</v>
          </cell>
          <cell r="I314">
            <v>2006</v>
          </cell>
          <cell r="J314" t="str">
            <v>б/р</v>
          </cell>
          <cell r="K314" t="str">
            <v>м</v>
          </cell>
          <cell r="L314" t="str">
            <v>М/Д 10-11_1</v>
          </cell>
          <cell r="N314">
            <v>1</v>
          </cell>
          <cell r="Q314">
            <v>0</v>
          </cell>
          <cell r="R314">
            <v>2006</v>
          </cell>
          <cell r="U314" t="str">
            <v/>
          </cell>
          <cell r="V314" t="str">
            <v>да</v>
          </cell>
        </row>
        <row r="315">
          <cell r="E315" t="str">
            <v>165.19</v>
          </cell>
          <cell r="F315">
            <v>19</v>
          </cell>
          <cell r="H315" t="str">
            <v>Логвинов Яромир</v>
          </cell>
          <cell r="I315">
            <v>2007</v>
          </cell>
          <cell r="J315" t="str">
            <v>б/р</v>
          </cell>
          <cell r="K315" t="str">
            <v>м</v>
          </cell>
          <cell r="L315" t="str">
            <v>М/Д 10-11_1</v>
          </cell>
          <cell r="N315">
            <v>1</v>
          </cell>
          <cell r="Q315">
            <v>0</v>
          </cell>
          <cell r="R315">
            <v>2007</v>
          </cell>
          <cell r="U315" t="str">
            <v/>
          </cell>
          <cell r="V315" t="str">
            <v>да</v>
          </cell>
        </row>
        <row r="316">
          <cell r="E316" t="str">
            <v>165.20</v>
          </cell>
          <cell r="F316">
            <v>20</v>
          </cell>
          <cell r="H316" t="str">
            <v>Кудрина Дарья</v>
          </cell>
          <cell r="I316">
            <v>2006</v>
          </cell>
          <cell r="J316" t="str">
            <v>б/р</v>
          </cell>
          <cell r="K316" t="str">
            <v>ж</v>
          </cell>
          <cell r="L316" t="str">
            <v>М/Д 10-11_1</v>
          </cell>
          <cell r="N316">
            <v>1</v>
          </cell>
          <cell r="Q316">
            <v>0</v>
          </cell>
          <cell r="R316">
            <v>2006</v>
          </cell>
          <cell r="U316" t="str">
            <v/>
          </cell>
          <cell r="V316" t="str">
            <v>да</v>
          </cell>
        </row>
        <row r="317">
          <cell r="E317" t="str">
            <v>165.21</v>
          </cell>
          <cell r="F317">
            <v>21</v>
          </cell>
          <cell r="H317" t="str">
            <v>Губарева Екатерина</v>
          </cell>
          <cell r="I317">
            <v>2007</v>
          </cell>
          <cell r="J317" t="str">
            <v>б/р</v>
          </cell>
          <cell r="K317" t="str">
            <v>ж</v>
          </cell>
          <cell r="L317" t="str">
            <v>М/Д 10-11_1</v>
          </cell>
          <cell r="N317">
            <v>1</v>
          </cell>
          <cell r="Q317">
            <v>0</v>
          </cell>
          <cell r="R317">
            <v>2007</v>
          </cell>
          <cell r="U317" t="str">
            <v/>
          </cell>
          <cell r="V317" t="str">
            <v>да</v>
          </cell>
        </row>
        <row r="318">
          <cell r="E318" t="str">
            <v>215.22</v>
          </cell>
          <cell r="F318">
            <v>22</v>
          </cell>
          <cell r="H318" t="str">
            <v>Бажинова Дарья</v>
          </cell>
          <cell r="I318">
            <v>2005</v>
          </cell>
          <cell r="J318" t="str">
            <v>б/р</v>
          </cell>
          <cell r="K318" t="str">
            <v>ж</v>
          </cell>
          <cell r="L318" t="str">
            <v>М/Д 12-13_1</v>
          </cell>
          <cell r="N318">
            <v>1</v>
          </cell>
          <cell r="Q318">
            <v>0</v>
          </cell>
          <cell r="R318">
            <v>2005</v>
          </cell>
          <cell r="U318" t="str">
            <v/>
          </cell>
          <cell r="V318" t="str">
            <v>да</v>
          </cell>
        </row>
        <row r="319">
          <cell r="E319" t="str">
            <v>215.23</v>
          </cell>
          <cell r="F319">
            <v>23</v>
          </cell>
          <cell r="H319" t="str">
            <v>Плужник Дарья</v>
          </cell>
          <cell r="I319">
            <v>2005</v>
          </cell>
          <cell r="J319" t="str">
            <v>б/р</v>
          </cell>
          <cell r="K319" t="str">
            <v>ж</v>
          </cell>
          <cell r="L319" t="str">
            <v>М/Д 12-13_1</v>
          </cell>
          <cell r="N319">
            <v>1</v>
          </cell>
          <cell r="Q319">
            <v>0</v>
          </cell>
          <cell r="R319">
            <v>2005</v>
          </cell>
          <cell r="U319" t="str">
            <v/>
          </cell>
          <cell r="V319" t="str">
            <v>да</v>
          </cell>
        </row>
        <row r="320">
          <cell r="E320" t="str">
            <v>215.24</v>
          </cell>
          <cell r="F320">
            <v>24</v>
          </cell>
          <cell r="H320" t="str">
            <v>Климова Елена</v>
          </cell>
          <cell r="I320">
            <v>2005</v>
          </cell>
          <cell r="J320" t="str">
            <v>б/р</v>
          </cell>
          <cell r="K320" t="str">
            <v>ж</v>
          </cell>
          <cell r="L320" t="str">
            <v>М/Д 12-13_1</v>
          </cell>
          <cell r="N320">
            <v>1</v>
          </cell>
          <cell r="Q320">
            <v>0</v>
          </cell>
          <cell r="R320">
            <v>2005</v>
          </cell>
          <cell r="U320" t="str">
            <v/>
          </cell>
          <cell r="V320" t="str">
            <v>да</v>
          </cell>
        </row>
        <row r="321">
          <cell r="E321" t="str">
            <v>215.25</v>
          </cell>
          <cell r="F321">
            <v>25</v>
          </cell>
          <cell r="H321" t="str">
            <v>Еськов Лев</v>
          </cell>
          <cell r="I321">
            <v>2005</v>
          </cell>
          <cell r="J321" t="str">
            <v>б/р</v>
          </cell>
          <cell r="K321" t="str">
            <v>м</v>
          </cell>
          <cell r="L321" t="str">
            <v>М/Д 12-13_1</v>
          </cell>
          <cell r="N321">
            <v>1</v>
          </cell>
          <cell r="Q321">
            <v>0</v>
          </cell>
          <cell r="R321">
            <v>2005</v>
          </cell>
          <cell r="U321" t="str">
            <v/>
          </cell>
          <cell r="V321" t="str">
            <v>да</v>
          </cell>
        </row>
        <row r="322">
          <cell r="E322" t="str">
            <v>265.26</v>
          </cell>
          <cell r="F322">
            <v>26</v>
          </cell>
          <cell r="H322" t="str">
            <v>Жильцова Кира</v>
          </cell>
          <cell r="I322">
            <v>2007</v>
          </cell>
          <cell r="J322" t="str">
            <v>1ю</v>
          </cell>
          <cell r="K322" t="str">
            <v>ж</v>
          </cell>
          <cell r="L322" t="str">
            <v>М/Д 10-11_2</v>
          </cell>
          <cell r="N322">
            <v>1</v>
          </cell>
          <cell r="Q322">
            <v>1</v>
          </cell>
          <cell r="R322">
            <v>2007</v>
          </cell>
          <cell r="U322" t="str">
            <v/>
          </cell>
          <cell r="V322" t="str">
            <v>да</v>
          </cell>
        </row>
        <row r="323">
          <cell r="E323" t="str">
            <v>265.27</v>
          </cell>
          <cell r="F323">
            <v>27</v>
          </cell>
          <cell r="H323" t="str">
            <v>Лучникова Елизавета</v>
          </cell>
          <cell r="I323">
            <v>2006</v>
          </cell>
          <cell r="J323" t="str">
            <v>б/р</v>
          </cell>
          <cell r="K323" t="str">
            <v>ж</v>
          </cell>
          <cell r="L323" t="str">
            <v>М/Д 10-11_2</v>
          </cell>
          <cell r="N323">
            <v>1</v>
          </cell>
          <cell r="Q323">
            <v>0</v>
          </cell>
          <cell r="R323">
            <v>2006</v>
          </cell>
          <cell r="U323" t="str">
            <v/>
          </cell>
          <cell r="V323" t="str">
            <v>да</v>
          </cell>
        </row>
        <row r="324">
          <cell r="E324" t="str">
            <v>315.28</v>
          </cell>
          <cell r="F324">
            <v>28</v>
          </cell>
          <cell r="H324" t="str">
            <v>Шинкарева Дарья</v>
          </cell>
          <cell r="I324">
            <v>2005</v>
          </cell>
          <cell r="J324" t="str">
            <v>2ю</v>
          </cell>
          <cell r="K324" t="str">
            <v>ж</v>
          </cell>
          <cell r="L324" t="str">
            <v>М/Д 12-13_2</v>
          </cell>
          <cell r="N324">
            <v>1</v>
          </cell>
          <cell r="Q324">
            <v>0.3</v>
          </cell>
          <cell r="R324">
            <v>2005</v>
          </cell>
          <cell r="U324" t="str">
            <v/>
          </cell>
          <cell r="V324" t="str">
            <v>да</v>
          </cell>
        </row>
        <row r="325">
          <cell r="E325" t="str">
            <v>315.29</v>
          </cell>
          <cell r="F325">
            <v>29</v>
          </cell>
          <cell r="H325" t="str">
            <v>Чеботарева Виктория</v>
          </cell>
          <cell r="I325">
            <v>2004</v>
          </cell>
          <cell r="J325" t="str">
            <v>II</v>
          </cell>
          <cell r="K325" t="str">
            <v>ж</v>
          </cell>
          <cell r="L325" t="str">
            <v>М/Д 12-13_2</v>
          </cell>
          <cell r="N325">
            <v>1</v>
          </cell>
          <cell r="Q325">
            <v>3</v>
          </cell>
          <cell r="R325">
            <v>2004</v>
          </cell>
          <cell r="U325" t="str">
            <v/>
          </cell>
          <cell r="V325" t="str">
            <v>да</v>
          </cell>
        </row>
        <row r="326">
          <cell r="E326" t="str">
            <v>315.30</v>
          </cell>
          <cell r="F326">
            <v>30</v>
          </cell>
          <cell r="H326" t="str">
            <v>Морос Максим</v>
          </cell>
          <cell r="I326">
            <v>2005</v>
          </cell>
          <cell r="J326" t="str">
            <v>1ю</v>
          </cell>
          <cell r="K326" t="str">
            <v>м</v>
          </cell>
          <cell r="L326" t="str">
            <v>М/Д 12-13_2</v>
          </cell>
          <cell r="N326">
            <v>1</v>
          </cell>
          <cell r="Q326">
            <v>1</v>
          </cell>
          <cell r="R326">
            <v>2005</v>
          </cell>
          <cell r="U326" t="str">
            <v/>
          </cell>
          <cell r="V326" t="str">
            <v>да</v>
          </cell>
        </row>
        <row r="327">
          <cell r="E327" t="str">
            <v>315.31</v>
          </cell>
          <cell r="F327">
            <v>31</v>
          </cell>
          <cell r="H327" t="str">
            <v>Киянец Владимир</v>
          </cell>
          <cell r="I327">
            <v>2004</v>
          </cell>
          <cell r="J327" t="str">
            <v>1ю</v>
          </cell>
          <cell r="K327" t="str">
            <v>м</v>
          </cell>
          <cell r="L327" t="str">
            <v>М/Д 12-13_2</v>
          </cell>
          <cell r="N327">
            <v>1</v>
          </cell>
          <cell r="Q327">
            <v>1</v>
          </cell>
          <cell r="R327">
            <v>2004</v>
          </cell>
          <cell r="U327" t="str">
            <v/>
          </cell>
          <cell r="V327" t="str">
            <v>да</v>
          </cell>
        </row>
        <row r="328">
          <cell r="E328" t="str">
            <v>315.32</v>
          </cell>
          <cell r="F328">
            <v>32</v>
          </cell>
          <cell r="H328" t="str">
            <v>Ильинских Артём</v>
          </cell>
          <cell r="I328">
            <v>2005</v>
          </cell>
          <cell r="J328" t="str">
            <v>1ю</v>
          </cell>
          <cell r="K328" t="str">
            <v>м</v>
          </cell>
          <cell r="L328" t="str">
            <v>М/Д 12-13_2</v>
          </cell>
          <cell r="N328">
            <v>1</v>
          </cell>
          <cell r="Q328">
            <v>1</v>
          </cell>
          <cell r="R328">
            <v>2005</v>
          </cell>
          <cell r="U328" t="str">
            <v/>
          </cell>
          <cell r="V328" t="str">
            <v>да</v>
          </cell>
        </row>
        <row r="329">
          <cell r="E329" t="str">
            <v>315.33</v>
          </cell>
          <cell r="F329">
            <v>33</v>
          </cell>
          <cell r="H329" t="str">
            <v>Крылов Никита</v>
          </cell>
          <cell r="I329">
            <v>2004</v>
          </cell>
          <cell r="J329" t="str">
            <v>б/р</v>
          </cell>
          <cell r="K329" t="str">
            <v>м</v>
          </cell>
          <cell r="L329" t="str">
            <v>М/Д 12-13_2</v>
          </cell>
          <cell r="N329">
            <v>1</v>
          </cell>
          <cell r="Q329">
            <v>0</v>
          </cell>
          <cell r="R329">
            <v>2004</v>
          </cell>
          <cell r="U329" t="str">
            <v/>
          </cell>
          <cell r="V329" t="str">
            <v>да</v>
          </cell>
        </row>
        <row r="330">
          <cell r="E330" t="str">
            <v>365.34</v>
          </cell>
          <cell r="F330">
            <v>34</v>
          </cell>
          <cell r="H330" t="str">
            <v>Лахметкин Михаил</v>
          </cell>
          <cell r="I330">
            <v>2003</v>
          </cell>
          <cell r="J330" t="str">
            <v>1ю</v>
          </cell>
          <cell r="K330" t="str">
            <v>м</v>
          </cell>
          <cell r="L330" t="str">
            <v>Ю/Д 14-15_2</v>
          </cell>
          <cell r="N330">
            <v>1</v>
          </cell>
          <cell r="Q330">
            <v>1</v>
          </cell>
          <cell r="R330">
            <v>2003</v>
          </cell>
          <cell r="U330" t="str">
            <v/>
          </cell>
          <cell r="V330" t="str">
            <v>да</v>
          </cell>
        </row>
        <row r="331">
          <cell r="E331" t="str">
            <v>365.35</v>
          </cell>
          <cell r="F331">
            <v>35</v>
          </cell>
          <cell r="H331" t="str">
            <v>Чебан Игорь</v>
          </cell>
          <cell r="I331">
            <v>2003</v>
          </cell>
          <cell r="J331" t="str">
            <v>б/р</v>
          </cell>
          <cell r="K331" t="str">
            <v>м</v>
          </cell>
          <cell r="L331" t="str">
            <v>Ю/Д 14-15_2</v>
          </cell>
          <cell r="N331">
            <v>1</v>
          </cell>
          <cell r="Q331">
            <v>0</v>
          </cell>
          <cell r="R331">
            <v>2003</v>
          </cell>
          <cell r="U331" t="str">
            <v/>
          </cell>
          <cell r="V331" t="str">
            <v>да</v>
          </cell>
        </row>
        <row r="332">
          <cell r="E332" t="str">
            <v>166.1</v>
          </cell>
          <cell r="F332">
            <v>1</v>
          </cell>
          <cell r="H332" t="str">
            <v>Бондарев Даниил </v>
          </cell>
          <cell r="I332">
            <v>2006</v>
          </cell>
          <cell r="J332" t="str">
            <v>б/р</v>
          </cell>
          <cell r="K332" t="str">
            <v>м</v>
          </cell>
          <cell r="L332" t="str">
            <v>М/Д 10-11_1</v>
          </cell>
          <cell r="N332">
            <v>1</v>
          </cell>
          <cell r="Q332">
            <v>0</v>
          </cell>
          <cell r="R332">
            <v>2006</v>
          </cell>
          <cell r="U332" t="str">
            <v/>
          </cell>
          <cell r="V332" t="str">
            <v>да</v>
          </cell>
        </row>
        <row r="333">
          <cell r="E333" t="str">
            <v>216.2</v>
          </cell>
          <cell r="F333">
            <v>2</v>
          </cell>
          <cell r="H333" t="str">
            <v>Зернова Екатерина </v>
          </cell>
          <cell r="I333">
            <v>2004</v>
          </cell>
          <cell r="J333" t="str">
            <v>2ю</v>
          </cell>
          <cell r="K333" t="str">
            <v>ж</v>
          </cell>
          <cell r="L333" t="str">
            <v>М/Д 12-13_1</v>
          </cell>
          <cell r="N333">
            <v>1</v>
          </cell>
          <cell r="Q333">
            <v>0.3</v>
          </cell>
          <cell r="R333">
            <v>2004</v>
          </cell>
          <cell r="U333" t="str">
            <v/>
          </cell>
          <cell r="V333" t="str">
            <v>да</v>
          </cell>
        </row>
        <row r="334">
          <cell r="E334" t="str">
            <v>216.3</v>
          </cell>
          <cell r="F334">
            <v>3</v>
          </cell>
          <cell r="H334" t="str">
            <v>Витохина Софья </v>
          </cell>
          <cell r="I334">
            <v>2004</v>
          </cell>
          <cell r="J334" t="str">
            <v>б/р</v>
          </cell>
          <cell r="K334" t="str">
            <v>ж</v>
          </cell>
          <cell r="L334" t="str">
            <v>М/Д 12-13_1</v>
          </cell>
          <cell r="N334">
            <v>1</v>
          </cell>
          <cell r="Q334">
            <v>0</v>
          </cell>
          <cell r="R334">
            <v>2004</v>
          </cell>
          <cell r="U334" t="str">
            <v/>
          </cell>
          <cell r="V334" t="str">
            <v>да</v>
          </cell>
        </row>
        <row r="335">
          <cell r="E335" t="str">
            <v>216.4</v>
          </cell>
          <cell r="F335">
            <v>4</v>
          </cell>
          <cell r="H335" t="str">
            <v>Мачкарина Марина </v>
          </cell>
          <cell r="I335">
            <v>2005</v>
          </cell>
          <cell r="J335" t="str">
            <v>б/р</v>
          </cell>
          <cell r="K335" t="str">
            <v>ж</v>
          </cell>
          <cell r="L335" t="str">
            <v>М/Д 12-13_1</v>
          </cell>
          <cell r="N335">
            <v>1</v>
          </cell>
          <cell r="Q335">
            <v>0</v>
          </cell>
          <cell r="R335">
            <v>2005</v>
          </cell>
          <cell r="U335" t="str">
            <v/>
          </cell>
          <cell r="V335" t="str">
            <v>да</v>
          </cell>
        </row>
        <row r="336">
          <cell r="E336" t="str">
            <v>216.5</v>
          </cell>
          <cell r="F336">
            <v>5</v>
          </cell>
          <cell r="H336" t="str">
            <v>Панков Стас </v>
          </cell>
          <cell r="I336">
            <v>2004</v>
          </cell>
          <cell r="J336" t="str">
            <v>б/р</v>
          </cell>
          <cell r="K336" t="str">
            <v>м</v>
          </cell>
          <cell r="L336" t="str">
            <v>М/Д 12-13_1</v>
          </cell>
          <cell r="N336">
            <v>1</v>
          </cell>
          <cell r="Q336">
            <v>0</v>
          </cell>
          <cell r="R336">
            <v>2004</v>
          </cell>
          <cell r="U336" t="str">
            <v/>
          </cell>
          <cell r="V336" t="str">
            <v>да</v>
          </cell>
        </row>
        <row r="337">
          <cell r="E337" t="str">
            <v>216.6</v>
          </cell>
          <cell r="F337">
            <v>6</v>
          </cell>
          <cell r="H337" t="str">
            <v>Скворцов Иван </v>
          </cell>
          <cell r="I337">
            <v>2004</v>
          </cell>
          <cell r="J337" t="str">
            <v>б/р</v>
          </cell>
          <cell r="K337" t="str">
            <v>м</v>
          </cell>
          <cell r="L337" t="str">
            <v>М/Д 12-13_1</v>
          </cell>
          <cell r="N337">
            <v>1</v>
          </cell>
          <cell r="Q337">
            <v>0</v>
          </cell>
          <cell r="R337">
            <v>2004</v>
          </cell>
          <cell r="U337" t="str">
            <v/>
          </cell>
          <cell r="V337" t="str">
            <v>да</v>
          </cell>
        </row>
        <row r="338">
          <cell r="E338" t="str">
            <v>216.7</v>
          </cell>
          <cell r="F338">
            <v>7</v>
          </cell>
          <cell r="H338" t="str">
            <v>Горошко Андрей </v>
          </cell>
          <cell r="I338">
            <v>2005</v>
          </cell>
          <cell r="J338" t="str">
            <v>б/р</v>
          </cell>
          <cell r="K338" t="str">
            <v>м</v>
          </cell>
          <cell r="L338" t="str">
            <v>М/Д 12-13_1</v>
          </cell>
          <cell r="N338">
            <v>1</v>
          </cell>
          <cell r="Q338">
            <v>0</v>
          </cell>
          <cell r="R338">
            <v>2005</v>
          </cell>
          <cell r="U338" t="str">
            <v/>
          </cell>
          <cell r="V338" t="str">
            <v>да</v>
          </cell>
        </row>
        <row r="339">
          <cell r="E339" t="str">
            <v>366.8</v>
          </cell>
          <cell r="F339">
            <v>8</v>
          </cell>
          <cell r="H339" t="str">
            <v>Калачева Екатерина </v>
          </cell>
          <cell r="I339">
            <v>2002</v>
          </cell>
          <cell r="J339" t="str">
            <v>б/р</v>
          </cell>
          <cell r="K339" t="str">
            <v>ж</v>
          </cell>
          <cell r="L339" t="str">
            <v>Ю/Д 14-15_2</v>
          </cell>
          <cell r="N339">
            <v>1</v>
          </cell>
          <cell r="Q339">
            <v>0</v>
          </cell>
          <cell r="R339">
            <v>2002</v>
          </cell>
          <cell r="U339" t="str">
            <v/>
          </cell>
          <cell r="V339" t="str">
            <v>да</v>
          </cell>
        </row>
        <row r="340">
          <cell r="E340" t="str">
            <v>366.9</v>
          </cell>
          <cell r="F340">
            <v>9</v>
          </cell>
          <cell r="H340" t="str">
            <v>Хлудеев Борис </v>
          </cell>
          <cell r="I340">
            <v>2002</v>
          </cell>
          <cell r="J340" t="str">
            <v>III</v>
          </cell>
          <cell r="K340" t="str">
            <v>м</v>
          </cell>
          <cell r="L340" t="str">
            <v>Ю/Д 14-15_2</v>
          </cell>
          <cell r="N340">
            <v>1</v>
          </cell>
          <cell r="Q340">
            <v>1</v>
          </cell>
          <cell r="R340">
            <v>2002</v>
          </cell>
          <cell r="U340" t="str">
            <v/>
          </cell>
          <cell r="V340" t="str">
            <v>да</v>
          </cell>
        </row>
        <row r="341">
          <cell r="E341" t="str">
            <v>366.10</v>
          </cell>
          <cell r="F341">
            <v>10</v>
          </cell>
          <cell r="H341" t="str">
            <v>Ветренко Артем </v>
          </cell>
          <cell r="I341">
            <v>2002</v>
          </cell>
          <cell r="J341" t="str">
            <v>III</v>
          </cell>
          <cell r="K341" t="str">
            <v>м</v>
          </cell>
          <cell r="L341" t="str">
            <v>Ю/Д 14-15_2</v>
          </cell>
          <cell r="N341">
            <v>1</v>
          </cell>
          <cell r="Q341">
            <v>1</v>
          </cell>
          <cell r="R341">
            <v>2002</v>
          </cell>
          <cell r="U341" t="str">
            <v/>
          </cell>
          <cell r="V341" t="str">
            <v>да</v>
          </cell>
        </row>
        <row r="342">
          <cell r="E342" t="str">
            <v>366.11</v>
          </cell>
          <cell r="F342">
            <v>11</v>
          </cell>
          <cell r="H342" t="str">
            <v>Глубшев Егор </v>
          </cell>
          <cell r="I342">
            <v>2002</v>
          </cell>
          <cell r="J342" t="str">
            <v>III</v>
          </cell>
          <cell r="K342" t="str">
            <v>м</v>
          </cell>
          <cell r="L342" t="str">
            <v>Ю/Д 14-15_2</v>
          </cell>
          <cell r="N342">
            <v>1</v>
          </cell>
          <cell r="Q342">
            <v>1</v>
          </cell>
          <cell r="R342">
            <v>2002</v>
          </cell>
          <cell r="U342" t="str">
            <v/>
          </cell>
          <cell r="V342" t="str">
            <v>да</v>
          </cell>
        </row>
        <row r="343">
          <cell r="E343" t="str">
            <v>366.12</v>
          </cell>
          <cell r="F343">
            <v>12</v>
          </cell>
          <cell r="H343" t="str">
            <v>Фурсов Данил </v>
          </cell>
          <cell r="I343">
            <v>2003</v>
          </cell>
          <cell r="J343" t="str">
            <v>1ю</v>
          </cell>
          <cell r="K343" t="str">
            <v>м</v>
          </cell>
          <cell r="L343" t="str">
            <v>Ю/Д 14-15_2</v>
          </cell>
          <cell r="N343">
            <v>1</v>
          </cell>
          <cell r="Q343">
            <v>1</v>
          </cell>
          <cell r="R343">
            <v>2003</v>
          </cell>
          <cell r="U343" t="str">
            <v/>
          </cell>
          <cell r="V343" t="str">
            <v>да</v>
          </cell>
        </row>
        <row r="344">
          <cell r="E344" t="str">
            <v>366.13</v>
          </cell>
          <cell r="F344">
            <v>13</v>
          </cell>
          <cell r="H344" t="str">
            <v>Самборский Лев </v>
          </cell>
          <cell r="I344">
            <v>2002</v>
          </cell>
          <cell r="J344" t="str">
            <v>б/р</v>
          </cell>
          <cell r="K344" t="str">
            <v>м</v>
          </cell>
          <cell r="L344" t="str">
            <v>Ю/Д 14-15_2</v>
          </cell>
          <cell r="N344">
            <v>1</v>
          </cell>
          <cell r="Q344">
            <v>0</v>
          </cell>
          <cell r="R344">
            <v>2002</v>
          </cell>
          <cell r="U344" t="str">
            <v/>
          </cell>
          <cell r="V344" t="str">
            <v>да</v>
          </cell>
        </row>
        <row r="345">
          <cell r="E345" t="str">
            <v>416.14</v>
          </cell>
          <cell r="F345">
            <v>14</v>
          </cell>
          <cell r="H345" t="str">
            <v>Немихина Софья </v>
          </cell>
          <cell r="I345">
            <v>2001</v>
          </cell>
          <cell r="J345" t="str">
            <v>II</v>
          </cell>
          <cell r="K345" t="str">
            <v>ж</v>
          </cell>
          <cell r="L345" t="str">
            <v>Ю/Д 16-17_2</v>
          </cell>
          <cell r="N345">
            <v>1</v>
          </cell>
          <cell r="Q345">
            <v>3</v>
          </cell>
          <cell r="R345">
            <v>2001</v>
          </cell>
          <cell r="U345" t="str">
            <v/>
          </cell>
          <cell r="V345" t="str">
            <v>да</v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J9">
            <v>2</v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фин.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фин.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фин.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фин.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фин.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фин.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фин.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фин.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фин.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фин.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фин.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фин.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фин.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фин.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фин.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фин.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фин.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фин.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фин.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фин.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фин.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фин.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фин.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фин.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фин.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фин.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фин.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фин.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фин.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фин.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фин.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фин.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фин.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фин.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фин.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фин.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фин.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фин.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фин.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фин.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фин.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фин.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фин.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фин.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фин.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фин.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фин.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фин.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фин.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фин.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фин.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фин.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фин.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фин.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фин.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фин.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фин.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фин.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фин.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фин.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фин.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фин.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фин.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фин.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фин.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фин.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фин.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фин.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фин.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фин.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фин.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фин.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фин.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фин.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фин.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фин.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фин.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фин.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фин.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фин.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фин.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фин.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фин.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фин.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фин.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фин.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фин.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фин.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фин.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фин.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фин.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фин.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фин.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фин.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фин.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фин.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фин.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фин.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фин.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фин.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фин.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фин.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фин.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фин.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фин.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фин.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фин.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фин.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фин.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фин.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фин.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фин.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фин.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фин.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фин.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фин.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фин.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фин.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фин.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фин.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фин.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фин.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фин.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фин.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фин.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фин.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фин.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фин.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фин.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фин.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фин.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фин.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фин.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фин.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фин.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фин.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фин.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фин.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фин.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фин.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фин.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фин.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фин.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фин.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фин.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фин.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фин.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фин.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фин.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фин.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фин.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фин.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фин.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фин.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фин.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фин.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фин.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фин.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фин.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фин.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фин.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фин.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фин.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фин.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фин.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фин.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фин.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фин.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фин.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фин.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фин.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фин.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фин.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фин.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фин.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фин.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фин.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фин.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фин.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фин.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фин.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фин.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фин.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фин.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фин.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фин.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фин.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фин.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фин.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фин.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фин.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фин.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фин.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фин.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фин.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фин.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фин.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фин.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фин.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фин.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43022.077677430556</v>
          </cell>
        </row>
      </sheetData>
      <sheetData sheetId="10">
        <row r="7">
          <cell r="C7" t="str">
            <v>11_12</v>
          </cell>
          <cell r="D7" t="str">
            <v>у1(б/р),
у2(б/р)</v>
          </cell>
          <cell r="E7" t="str">
            <v>д</v>
          </cell>
          <cell r="F7" t="str">
            <v>т</v>
          </cell>
          <cell r="G7" t="str">
            <v>
</v>
          </cell>
          <cell r="S7">
            <v>0.006944444444444444</v>
          </cell>
          <cell r="T7">
            <v>0.006944444444444444</v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>
            <v>0.006944444444444444</v>
          </cell>
          <cell r="AC7">
            <v>0.006944444444444444</v>
          </cell>
          <cell r="AE7">
            <v>2.4999999999999996</v>
          </cell>
          <cell r="AG7" t="str">
            <v/>
          </cell>
          <cell r="AT7">
            <v>0</v>
          </cell>
          <cell r="AU7" t="str">
            <v>м</v>
          </cell>
          <cell r="AV7" t="str">
            <v>МАЛ/ДЕВЧ_1</v>
          </cell>
          <cell r="AW7">
            <v>0</v>
          </cell>
          <cell r="AX7">
            <v>0</v>
          </cell>
          <cell r="AY7">
            <v>0.006944444444444444</v>
          </cell>
        </row>
        <row r="8">
          <cell r="C8" t="str">
            <v>13_14</v>
          </cell>
          <cell r="D8" t="str">
            <v>у3(б/р),
у4(б/р)</v>
          </cell>
          <cell r="E8" t="str">
            <v>д</v>
          </cell>
          <cell r="F8" t="str">
            <v>т</v>
          </cell>
          <cell r="G8" t="str">
            <v>
</v>
          </cell>
          <cell r="S8">
            <v>0.008333333333333333</v>
          </cell>
          <cell r="T8">
            <v>0.008333333333333333</v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>
            <v>0.008333333333333333</v>
          </cell>
          <cell r="AC8">
            <v>0.008333333333333333</v>
          </cell>
          <cell r="AE8">
            <v>3</v>
          </cell>
          <cell r="AG8" t="str">
            <v/>
          </cell>
          <cell r="AT8">
            <v>0</v>
          </cell>
          <cell r="AU8" t="str">
            <v>см</v>
          </cell>
          <cell r="AV8" t="str">
            <v>МАЛ/ДЕВЧ_1</v>
          </cell>
          <cell r="AW8">
            <v>0</v>
          </cell>
          <cell r="AX8">
            <v>0</v>
          </cell>
          <cell r="AY8">
            <v>0.008333333333333333</v>
          </cell>
        </row>
        <row r="9">
          <cell r="C9" t="str">
            <v>15_16</v>
          </cell>
          <cell r="D9" t="str">
            <v>у5(),
у6()</v>
          </cell>
          <cell r="E9" t="str">
            <v>д2</v>
          </cell>
          <cell r="F9">
            <v>0</v>
          </cell>
          <cell r="G9" t="str">
            <v>
</v>
          </cell>
          <cell r="S9">
            <v>0.002777777777777778</v>
          </cell>
          <cell r="T9">
            <v>0.002777777777777778</v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>
            <v>0.002777777777777778</v>
          </cell>
          <cell r="AC9">
            <v>0.002777777777777778</v>
          </cell>
          <cell r="AE9">
            <v>1</v>
          </cell>
          <cell r="AG9" t="str">
            <v/>
          </cell>
          <cell r="AT9">
            <v>0</v>
          </cell>
          <cell r="AU9" t="str">
            <v>ж</v>
          </cell>
          <cell r="AV9" t="str">
            <v>ЮН/ДЕВ_2</v>
          </cell>
          <cell r="AW9">
            <v>0</v>
          </cell>
          <cell r="AX9">
            <v>0</v>
          </cell>
          <cell r="AY9">
            <v>0.002777777777777778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43022.077677430556</v>
          </cell>
        </row>
      </sheetData>
      <sheetData sheetId="11">
        <row r="7">
          <cell r="B7">
            <v>100</v>
          </cell>
          <cell r="C7" t="str">
            <v>д-1</v>
          </cell>
          <cell r="D7" t="str">
            <v>у1(б/р), у2(б/р)</v>
          </cell>
          <cell r="E7" t="str">
            <v>т</v>
          </cell>
          <cell r="Q7">
            <v>0.006944444444444444</v>
          </cell>
          <cell r="R7">
            <v>0.006944444444444444</v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>
            <v>0.006944444444444444</v>
          </cell>
          <cell r="AA7">
            <v>0.006944444444444444</v>
          </cell>
          <cell r="AC7">
            <v>1</v>
          </cell>
          <cell r="AE7" t="str">
            <v/>
          </cell>
          <cell r="AR7">
            <v>0</v>
          </cell>
          <cell r="AS7" t="str">
            <v>м</v>
          </cell>
          <cell r="AT7" t="str">
            <v>МАЛ/ДЕВЧ_1</v>
          </cell>
          <cell r="AU7">
            <v>0</v>
          </cell>
          <cell r="AV7">
            <v>0</v>
          </cell>
          <cell r="AW7">
            <v>0.006944444444444444</v>
          </cell>
        </row>
        <row r="8">
          <cell r="B8">
            <v>200</v>
          </cell>
          <cell r="C8" t="str">
            <v>д-2</v>
          </cell>
          <cell r="D8" t="str">
            <v>у3(б/р), у4(б/р)</v>
          </cell>
          <cell r="E8" t="str">
            <v>т</v>
          </cell>
          <cell r="Q8">
            <v>0.007638888888888889</v>
          </cell>
          <cell r="R8">
            <v>0.007638888888888889</v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>
            <v>0.007638888888888889</v>
          </cell>
          <cell r="AA8">
            <v>0.007638888888888889</v>
          </cell>
          <cell r="AC8">
            <v>1.1</v>
          </cell>
          <cell r="AE8" t="str">
            <v/>
          </cell>
          <cell r="AR8">
            <v>0</v>
          </cell>
          <cell r="AS8" t="str">
            <v>см</v>
          </cell>
          <cell r="AT8" t="str">
            <v>МАЛ/ДЕВЧ_1</v>
          </cell>
          <cell r="AU8">
            <v>0</v>
          </cell>
          <cell r="AV8">
            <v>0</v>
          </cell>
          <cell r="AW8">
            <v>0.007638888888888889</v>
          </cell>
        </row>
        <row r="9">
          <cell r="B9">
            <v>300</v>
          </cell>
          <cell r="C9" t="str">
            <v>д-3</v>
          </cell>
          <cell r="D9" t="str">
            <v>у5(), у6()</v>
          </cell>
          <cell r="E9">
            <v>0</v>
          </cell>
          <cell r="Q9">
            <v>0.008333333333333333</v>
          </cell>
          <cell r="R9">
            <v>0.008333333333333333</v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>
            <v>0.008333333333333333</v>
          </cell>
          <cell r="AA9">
            <v>0.008333333333333333</v>
          </cell>
          <cell r="AC9">
            <v>1.2</v>
          </cell>
          <cell r="AE9" t="str">
            <v/>
          </cell>
          <cell r="AR9">
            <v>0</v>
          </cell>
          <cell r="AS9" t="str">
            <v>ж</v>
          </cell>
          <cell r="AT9" t="str">
            <v>ЮН/ДЕВ_2</v>
          </cell>
          <cell r="AU9">
            <v>0</v>
          </cell>
          <cell r="AV9">
            <v>0</v>
          </cell>
          <cell r="AW9">
            <v>0.008333333333333333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43022.077677430556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2"/>
  <sheetViews>
    <sheetView tabSelected="1" zoomScale="120" zoomScaleNormal="120" zoomScalePageLayoutView="0" workbookViewId="0" topLeftCell="A4">
      <selection activeCell="S11" sqref="S11"/>
    </sheetView>
  </sheetViews>
  <sheetFormatPr defaultColWidth="9.140625" defaultRowHeight="12.75" outlineLevelCol="1"/>
  <cols>
    <col min="1" max="1" width="4.00390625" style="3" customWidth="1"/>
    <col min="2" max="2" width="25.7109375" style="1" customWidth="1"/>
    <col min="3" max="3" width="10.7109375" style="3" customWidth="1"/>
    <col min="4" max="4" width="7.7109375" style="3" customWidth="1"/>
    <col min="5" max="6" width="5.7109375" style="3" customWidth="1"/>
    <col min="7" max="7" width="14.7109375" style="1" customWidth="1" outlineLevel="1"/>
    <col min="8" max="8" width="30.7109375" style="1" customWidth="1"/>
    <col min="9" max="9" width="20.7109375" style="1" customWidth="1"/>
    <col min="10" max="11" width="9.7109375" style="1" customWidth="1" outlineLevel="1"/>
    <col min="12" max="12" width="8.7109375" style="1" customWidth="1" outlineLevel="1"/>
    <col min="13" max="13" width="10.7109375" style="1" customWidth="1" outlineLevel="1"/>
    <col min="14" max="15" width="9.140625" style="1" customWidth="1" outlineLevel="1"/>
    <col min="16" max="16" width="9.140625" style="2" customWidth="1"/>
    <col min="17" max="17" width="9.140625" style="1" customWidth="1" outlineLevel="1"/>
    <col min="19" max="16384" width="9.140625" style="1" customWidth="1"/>
  </cols>
  <sheetData>
    <row r="1" spans="1:16" s="4" customFormat="1" ht="42.75" customHeight="1">
      <c r="A1" s="40" t="s">
        <v>750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4" customFormat="1" ht="39" customHeight="1" thickBot="1">
      <c r="A2" s="41" t="s">
        <v>749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s="4" customFormat="1" ht="13.5" customHeight="1" thickTop="1">
      <c r="A3" s="14" t="s">
        <v>748</v>
      </c>
      <c r="B3" s="6"/>
      <c r="C3" s="6"/>
      <c r="D3" s="6"/>
      <c r="E3" s="6"/>
      <c r="G3" s="5"/>
      <c r="I3" s="5"/>
      <c r="P3" s="13" t="s">
        <v>747</v>
      </c>
    </row>
    <row r="4" spans="1:16" s="4" customFormat="1" ht="18" customHeight="1">
      <c r="A4" s="42" t="s">
        <v>746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s="4" customFormat="1" ht="39.75" customHeight="1">
      <c r="A5" s="43" t="s">
        <v>745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8" ht="25.5">
      <c r="A6" s="12" t="s">
        <v>744</v>
      </c>
      <c r="B6" s="12" t="s">
        <v>743</v>
      </c>
      <c r="C6" s="12" t="s">
        <v>742</v>
      </c>
      <c r="D6" s="12" t="s">
        <v>741</v>
      </c>
      <c r="E6" s="12" t="s">
        <v>740</v>
      </c>
      <c r="F6" s="12" t="s">
        <v>739</v>
      </c>
      <c r="G6" s="12" t="s">
        <v>738</v>
      </c>
      <c r="H6" s="12" t="s">
        <v>737</v>
      </c>
      <c r="I6" s="12" t="s">
        <v>736</v>
      </c>
      <c r="J6" s="12" t="s">
        <v>735</v>
      </c>
      <c r="K6" s="12" t="s">
        <v>734</v>
      </c>
      <c r="L6" s="12" t="s">
        <v>733</v>
      </c>
      <c r="M6" s="12" t="s">
        <v>732</v>
      </c>
      <c r="N6" s="12"/>
      <c r="O6" s="12" t="s">
        <v>731</v>
      </c>
      <c r="P6" s="11" t="s">
        <v>730</v>
      </c>
      <c r="Q6" s="11" t="s">
        <v>729</v>
      </c>
      <c r="R6" s="39"/>
    </row>
    <row r="7" spans="1:18" ht="12.75">
      <c r="A7" s="15">
        <v>1</v>
      </c>
      <c r="B7" s="16" t="s">
        <v>724</v>
      </c>
      <c r="C7" s="15" t="s">
        <v>723</v>
      </c>
      <c r="D7" s="15" t="s">
        <v>19</v>
      </c>
      <c r="E7" s="15">
        <v>2008</v>
      </c>
      <c r="F7" s="15" t="s">
        <v>3</v>
      </c>
      <c r="G7" s="16" t="s">
        <v>554</v>
      </c>
      <c r="H7" s="16" t="s">
        <v>131</v>
      </c>
      <c r="I7" s="16" t="s">
        <v>17</v>
      </c>
      <c r="J7" s="9"/>
      <c r="K7" s="9">
        <v>1</v>
      </c>
      <c r="L7" s="9">
        <v>1</v>
      </c>
      <c r="M7" s="9">
        <v>0</v>
      </c>
      <c r="N7" s="9"/>
      <c r="O7" s="9"/>
      <c r="P7" s="8">
        <v>0.4166666666666667</v>
      </c>
      <c r="Q7" s="10">
        <v>0.0006944444444444445</v>
      </c>
      <c r="R7" s="1"/>
    </row>
    <row r="8" spans="1:18" ht="12.75">
      <c r="A8" s="21">
        <v>2</v>
      </c>
      <c r="B8" s="22" t="s">
        <v>714</v>
      </c>
      <c r="C8" s="21" t="s">
        <v>713</v>
      </c>
      <c r="D8" s="21" t="s">
        <v>19</v>
      </c>
      <c r="E8" s="21">
        <v>2008</v>
      </c>
      <c r="F8" s="21" t="s">
        <v>3</v>
      </c>
      <c r="G8" s="22" t="s">
        <v>554</v>
      </c>
      <c r="H8" s="22" t="s">
        <v>37</v>
      </c>
      <c r="I8" s="22" t="s">
        <v>36</v>
      </c>
      <c r="J8" s="9"/>
      <c r="K8" s="9">
        <v>2</v>
      </c>
      <c r="L8" s="9">
        <v>1</v>
      </c>
      <c r="M8" s="9">
        <v>0</v>
      </c>
      <c r="N8" s="9"/>
      <c r="O8" s="9"/>
      <c r="P8" s="8">
        <f aca="true" t="shared" si="0" ref="P8:P39">P7+$Q$7</f>
        <v>0.4173611111111111</v>
      </c>
      <c r="R8" s="1"/>
    </row>
    <row r="9" spans="1:18" ht="12.75">
      <c r="A9" s="15">
        <v>3</v>
      </c>
      <c r="B9" s="16" t="s">
        <v>678</v>
      </c>
      <c r="C9" s="15" t="s">
        <v>677</v>
      </c>
      <c r="D9" s="15" t="s">
        <v>19</v>
      </c>
      <c r="E9" s="15">
        <v>2008</v>
      </c>
      <c r="F9" s="15" t="s">
        <v>3</v>
      </c>
      <c r="G9" s="16" t="s">
        <v>554</v>
      </c>
      <c r="H9" s="16" t="s">
        <v>395</v>
      </c>
      <c r="I9" s="16" t="s">
        <v>17</v>
      </c>
      <c r="J9" s="9"/>
      <c r="K9" s="9">
        <v>1</v>
      </c>
      <c r="L9" s="9">
        <v>1</v>
      </c>
      <c r="M9" s="9">
        <v>0</v>
      </c>
      <c r="N9" s="9"/>
      <c r="O9" s="9"/>
      <c r="P9" s="8">
        <f t="shared" si="0"/>
        <v>0.41805555555555557</v>
      </c>
      <c r="R9" s="1"/>
    </row>
    <row r="10" spans="1:18" ht="12.75">
      <c r="A10" s="21">
        <v>4</v>
      </c>
      <c r="B10" s="22" t="s">
        <v>676</v>
      </c>
      <c r="C10" s="21" t="s">
        <v>675</v>
      </c>
      <c r="D10" s="21" t="s">
        <v>19</v>
      </c>
      <c r="E10" s="21">
        <v>2008</v>
      </c>
      <c r="F10" s="21" t="s">
        <v>3</v>
      </c>
      <c r="G10" s="22" t="s">
        <v>554</v>
      </c>
      <c r="H10" s="22" t="s">
        <v>395</v>
      </c>
      <c r="I10" s="22" t="s">
        <v>17</v>
      </c>
      <c r="J10" s="9"/>
      <c r="K10" s="9">
        <v>2</v>
      </c>
      <c r="L10" s="9">
        <v>1</v>
      </c>
      <c r="M10" s="9">
        <v>0</v>
      </c>
      <c r="N10" s="9"/>
      <c r="O10" s="9"/>
      <c r="P10" s="8">
        <f t="shared" si="0"/>
        <v>0.41875</v>
      </c>
      <c r="R10" s="1"/>
    </row>
    <row r="11" spans="1:18" ht="12.75">
      <c r="A11" s="15">
        <v>5</v>
      </c>
      <c r="B11" s="16" t="s">
        <v>618</v>
      </c>
      <c r="C11" s="15" t="s">
        <v>617</v>
      </c>
      <c r="D11" s="15" t="s">
        <v>19</v>
      </c>
      <c r="E11" s="15">
        <v>2008</v>
      </c>
      <c r="F11" s="15" t="s">
        <v>3</v>
      </c>
      <c r="G11" s="16" t="s">
        <v>554</v>
      </c>
      <c r="H11" s="16" t="s">
        <v>80</v>
      </c>
      <c r="I11" s="16" t="s">
        <v>7</v>
      </c>
      <c r="J11" s="9"/>
      <c r="K11" s="9">
        <v>3</v>
      </c>
      <c r="L11" s="9">
        <v>1</v>
      </c>
      <c r="M11" s="9">
        <v>0</v>
      </c>
      <c r="N11" s="9"/>
      <c r="O11" s="9"/>
      <c r="P11" s="8">
        <f t="shared" si="0"/>
        <v>0.41944444444444445</v>
      </c>
      <c r="R11" s="1"/>
    </row>
    <row r="12" spans="1:18" ht="12.75">
      <c r="A12" s="21">
        <v>6</v>
      </c>
      <c r="B12" s="22" t="s">
        <v>574</v>
      </c>
      <c r="C12" s="21" t="s">
        <v>573</v>
      </c>
      <c r="D12" s="21" t="s">
        <v>19</v>
      </c>
      <c r="E12" s="21">
        <v>2008</v>
      </c>
      <c r="F12" s="21" t="s">
        <v>3</v>
      </c>
      <c r="G12" s="22" t="s">
        <v>554</v>
      </c>
      <c r="H12" s="22" t="s">
        <v>56</v>
      </c>
      <c r="I12" s="22" t="s">
        <v>17</v>
      </c>
      <c r="J12" s="9"/>
      <c r="K12" s="9">
        <v>4</v>
      </c>
      <c r="L12" s="9">
        <v>1</v>
      </c>
      <c r="M12" s="9">
        <v>0</v>
      </c>
      <c r="N12" s="9"/>
      <c r="O12" s="9"/>
      <c r="P12" s="8">
        <f t="shared" si="0"/>
        <v>0.4201388888888889</v>
      </c>
      <c r="R12" s="1"/>
    </row>
    <row r="13" spans="1:18" ht="12.75">
      <c r="A13" s="15">
        <v>7</v>
      </c>
      <c r="B13" s="16" t="s">
        <v>708</v>
      </c>
      <c r="C13" s="15" t="s">
        <v>707</v>
      </c>
      <c r="D13" s="15" t="s">
        <v>19</v>
      </c>
      <c r="E13" s="15">
        <v>2009</v>
      </c>
      <c r="F13" s="15" t="s">
        <v>3</v>
      </c>
      <c r="G13" s="16" t="s">
        <v>554</v>
      </c>
      <c r="H13" s="16" t="s">
        <v>37</v>
      </c>
      <c r="I13" s="16" t="s">
        <v>36</v>
      </c>
      <c r="J13" s="9"/>
      <c r="K13" s="9">
        <v>1</v>
      </c>
      <c r="L13" s="9">
        <v>1</v>
      </c>
      <c r="M13" s="9">
        <v>0</v>
      </c>
      <c r="N13" s="9"/>
      <c r="O13" s="9"/>
      <c r="P13" s="8">
        <f t="shared" si="0"/>
        <v>0.42083333333333334</v>
      </c>
      <c r="R13" s="1"/>
    </row>
    <row r="14" spans="1:18" ht="12.75">
      <c r="A14" s="21">
        <v>8</v>
      </c>
      <c r="B14" s="22" t="s">
        <v>674</v>
      </c>
      <c r="C14" s="21" t="s">
        <v>673</v>
      </c>
      <c r="D14" s="21" t="s">
        <v>19</v>
      </c>
      <c r="E14" s="21">
        <v>2008</v>
      </c>
      <c r="F14" s="21" t="s">
        <v>3</v>
      </c>
      <c r="G14" s="22" t="s">
        <v>554</v>
      </c>
      <c r="H14" s="22" t="s">
        <v>395</v>
      </c>
      <c r="I14" s="22" t="s">
        <v>17</v>
      </c>
      <c r="J14" s="9"/>
      <c r="K14" s="9">
        <v>1</v>
      </c>
      <c r="L14" s="9">
        <v>1</v>
      </c>
      <c r="M14" s="9">
        <v>0</v>
      </c>
      <c r="N14" s="9"/>
      <c r="O14" s="9"/>
      <c r="P14" s="8">
        <f t="shared" si="0"/>
        <v>0.4215277777777778</v>
      </c>
      <c r="R14" s="1"/>
    </row>
    <row r="15" spans="1:18" ht="12.75">
      <c r="A15" s="15">
        <v>9</v>
      </c>
      <c r="B15" s="16" t="s">
        <v>672</v>
      </c>
      <c r="C15" s="15" t="s">
        <v>671</v>
      </c>
      <c r="D15" s="15" t="s">
        <v>19</v>
      </c>
      <c r="E15" s="15">
        <v>2008</v>
      </c>
      <c r="F15" s="15" t="s">
        <v>3</v>
      </c>
      <c r="G15" s="16" t="s">
        <v>554</v>
      </c>
      <c r="H15" s="16" t="s">
        <v>395</v>
      </c>
      <c r="I15" s="16" t="s">
        <v>17</v>
      </c>
      <c r="J15" s="9"/>
      <c r="K15" s="9">
        <v>10</v>
      </c>
      <c r="L15" s="9">
        <v>1</v>
      </c>
      <c r="M15" s="9">
        <v>0</v>
      </c>
      <c r="N15" s="9"/>
      <c r="O15" s="9"/>
      <c r="P15" s="8">
        <f t="shared" si="0"/>
        <v>0.4222222222222222</v>
      </c>
      <c r="R15" s="1"/>
    </row>
    <row r="16" spans="1:18" ht="12.75">
      <c r="A16" s="21">
        <v>10</v>
      </c>
      <c r="B16" s="22" t="s">
        <v>612</v>
      </c>
      <c r="C16" s="21" t="s">
        <v>611</v>
      </c>
      <c r="D16" s="21" t="s">
        <v>19</v>
      </c>
      <c r="E16" s="21">
        <v>2008</v>
      </c>
      <c r="F16" s="21" t="s">
        <v>3</v>
      </c>
      <c r="G16" s="22" t="s">
        <v>554</v>
      </c>
      <c r="H16" s="22" t="s">
        <v>80</v>
      </c>
      <c r="I16" s="22" t="s">
        <v>7</v>
      </c>
      <c r="J16" s="9"/>
      <c r="K16" s="9">
        <v>2</v>
      </c>
      <c r="L16" s="9">
        <v>1</v>
      </c>
      <c r="M16" s="9">
        <v>0</v>
      </c>
      <c r="N16" s="9"/>
      <c r="O16" s="9"/>
      <c r="P16" s="8">
        <f t="shared" si="0"/>
        <v>0.42291666666666666</v>
      </c>
      <c r="R16" s="1"/>
    </row>
    <row r="17" spans="1:16" s="1" customFormat="1" ht="12.75">
      <c r="A17" s="15">
        <v>11</v>
      </c>
      <c r="B17" s="16" t="s">
        <v>570</v>
      </c>
      <c r="C17" s="15" t="s">
        <v>569</v>
      </c>
      <c r="D17" s="15" t="s">
        <v>19</v>
      </c>
      <c r="E17" s="15">
        <v>2009</v>
      </c>
      <c r="F17" s="15" t="s">
        <v>3</v>
      </c>
      <c r="G17" s="16" t="s">
        <v>554</v>
      </c>
      <c r="H17" s="16" t="s">
        <v>56</v>
      </c>
      <c r="I17" s="16" t="s">
        <v>17</v>
      </c>
      <c r="J17" s="9"/>
      <c r="K17" s="9">
        <v>3</v>
      </c>
      <c r="L17" s="9">
        <v>1</v>
      </c>
      <c r="M17" s="9">
        <v>0</v>
      </c>
      <c r="N17" s="9"/>
      <c r="O17" s="9"/>
      <c r="P17" s="8">
        <f t="shared" si="0"/>
        <v>0.4236111111111111</v>
      </c>
    </row>
    <row r="18" spans="1:16" s="1" customFormat="1" ht="12.75">
      <c r="A18" s="15">
        <v>12</v>
      </c>
      <c r="B18" s="22" t="s">
        <v>706</v>
      </c>
      <c r="C18" s="21" t="s">
        <v>705</v>
      </c>
      <c r="D18" s="21" t="s">
        <v>19</v>
      </c>
      <c r="E18" s="21">
        <v>2009</v>
      </c>
      <c r="F18" s="21" t="s">
        <v>3</v>
      </c>
      <c r="G18" s="22" t="s">
        <v>554</v>
      </c>
      <c r="H18" s="22" t="s">
        <v>37</v>
      </c>
      <c r="I18" s="22" t="s">
        <v>36</v>
      </c>
      <c r="J18" s="9"/>
      <c r="K18" s="9">
        <v>4</v>
      </c>
      <c r="L18" s="9">
        <v>1</v>
      </c>
      <c r="M18" s="9">
        <v>0</v>
      </c>
      <c r="N18" s="9"/>
      <c r="O18" s="9"/>
      <c r="P18" s="8">
        <f t="shared" si="0"/>
        <v>0.42430555555555555</v>
      </c>
    </row>
    <row r="19" spans="1:16" s="1" customFormat="1" ht="12.75">
      <c r="A19" s="21">
        <v>13</v>
      </c>
      <c r="B19" s="16" t="s">
        <v>670</v>
      </c>
      <c r="C19" s="15" t="s">
        <v>669</v>
      </c>
      <c r="D19" s="15" t="s">
        <v>19</v>
      </c>
      <c r="E19" s="15">
        <v>2010</v>
      </c>
      <c r="F19" s="15" t="s">
        <v>3</v>
      </c>
      <c r="G19" s="16" t="s">
        <v>554</v>
      </c>
      <c r="H19" s="16" t="s">
        <v>395</v>
      </c>
      <c r="I19" s="16" t="s">
        <v>17</v>
      </c>
      <c r="J19" s="9"/>
      <c r="K19" s="9">
        <v>5</v>
      </c>
      <c r="L19" s="9">
        <v>1</v>
      </c>
      <c r="M19" s="9">
        <v>0</v>
      </c>
      <c r="N19" s="9"/>
      <c r="O19" s="9"/>
      <c r="P19" s="8">
        <f t="shared" si="0"/>
        <v>0.425</v>
      </c>
    </row>
    <row r="20" spans="1:16" s="1" customFormat="1" ht="12.75">
      <c r="A20" s="15">
        <v>14</v>
      </c>
      <c r="B20" s="22" t="s">
        <v>656</v>
      </c>
      <c r="C20" s="21" t="s">
        <v>655</v>
      </c>
      <c r="D20" s="21" t="s">
        <v>19</v>
      </c>
      <c r="E20" s="21">
        <v>2009</v>
      </c>
      <c r="F20" s="21" t="s">
        <v>3</v>
      </c>
      <c r="G20" s="22" t="s">
        <v>554</v>
      </c>
      <c r="H20" s="22" t="s">
        <v>395</v>
      </c>
      <c r="I20" s="22" t="s">
        <v>17</v>
      </c>
      <c r="J20" s="9"/>
      <c r="K20" s="9">
        <v>6</v>
      </c>
      <c r="L20" s="9">
        <v>1</v>
      </c>
      <c r="M20" s="9">
        <v>0</v>
      </c>
      <c r="N20" s="9"/>
      <c r="O20" s="9"/>
      <c r="P20" s="8">
        <f t="shared" si="0"/>
        <v>0.42569444444444443</v>
      </c>
    </row>
    <row r="21" spans="1:16" s="1" customFormat="1" ht="12.75">
      <c r="A21" s="21">
        <v>15</v>
      </c>
      <c r="B21" s="16" t="s">
        <v>610</v>
      </c>
      <c r="C21" s="15" t="s">
        <v>609</v>
      </c>
      <c r="D21" s="15" t="s">
        <v>19</v>
      </c>
      <c r="E21" s="15">
        <v>2008</v>
      </c>
      <c r="F21" s="15" t="s">
        <v>3</v>
      </c>
      <c r="G21" s="16" t="s">
        <v>554</v>
      </c>
      <c r="H21" s="16" t="s">
        <v>80</v>
      </c>
      <c r="I21" s="16" t="s">
        <v>7</v>
      </c>
      <c r="J21" s="9"/>
      <c r="K21" s="9">
        <v>7</v>
      </c>
      <c r="L21" s="9">
        <v>1</v>
      </c>
      <c r="M21" s="9">
        <v>0</v>
      </c>
      <c r="N21" s="9"/>
      <c r="O21" s="9"/>
      <c r="P21" s="8">
        <f t="shared" si="0"/>
        <v>0.4263888888888889</v>
      </c>
    </row>
    <row r="22" spans="1:16" s="1" customFormat="1" ht="12.75">
      <c r="A22" s="15">
        <v>16</v>
      </c>
      <c r="B22" s="22" t="s">
        <v>568</v>
      </c>
      <c r="C22" s="21" t="s">
        <v>567</v>
      </c>
      <c r="D22" s="21" t="s">
        <v>19</v>
      </c>
      <c r="E22" s="21">
        <v>2008</v>
      </c>
      <c r="F22" s="21" t="s">
        <v>3</v>
      </c>
      <c r="G22" s="22" t="s">
        <v>554</v>
      </c>
      <c r="H22" s="22" t="s">
        <v>56</v>
      </c>
      <c r="I22" s="22" t="s">
        <v>17</v>
      </c>
      <c r="J22" s="9"/>
      <c r="K22" s="9">
        <v>8</v>
      </c>
      <c r="L22" s="9">
        <v>1</v>
      </c>
      <c r="M22" s="9">
        <v>1</v>
      </c>
      <c r="N22" s="9"/>
      <c r="O22" s="9"/>
      <c r="P22" s="8">
        <f t="shared" si="0"/>
        <v>0.4270833333333333</v>
      </c>
    </row>
    <row r="23" spans="1:16" s="1" customFormat="1" ht="12.75">
      <c r="A23" s="21">
        <v>17</v>
      </c>
      <c r="B23" s="16" t="s">
        <v>704</v>
      </c>
      <c r="C23" s="15" t="s">
        <v>703</v>
      </c>
      <c r="D23" s="15" t="s">
        <v>19</v>
      </c>
      <c r="E23" s="15">
        <v>2008</v>
      </c>
      <c r="F23" s="15" t="s">
        <v>3</v>
      </c>
      <c r="G23" s="16" t="s">
        <v>554</v>
      </c>
      <c r="H23" s="16" t="s">
        <v>37</v>
      </c>
      <c r="I23" s="16" t="s">
        <v>36</v>
      </c>
      <c r="J23" s="9"/>
      <c r="K23" s="9">
        <v>9</v>
      </c>
      <c r="L23" s="9">
        <v>1</v>
      </c>
      <c r="M23" s="9">
        <v>0</v>
      </c>
      <c r="N23" s="9"/>
      <c r="O23" s="9"/>
      <c r="P23" s="8">
        <f t="shared" si="0"/>
        <v>0.42777777777777776</v>
      </c>
    </row>
    <row r="24" spans="1:16" s="1" customFormat="1" ht="12.75">
      <c r="A24" s="15">
        <v>18</v>
      </c>
      <c r="B24" s="22" t="s">
        <v>634</v>
      </c>
      <c r="C24" s="21" t="s">
        <v>633</v>
      </c>
      <c r="D24" s="21" t="s">
        <v>19</v>
      </c>
      <c r="E24" s="21">
        <v>2008</v>
      </c>
      <c r="F24" s="21" t="s">
        <v>3</v>
      </c>
      <c r="G24" s="22" t="s">
        <v>554</v>
      </c>
      <c r="H24" s="22" t="s">
        <v>395</v>
      </c>
      <c r="I24" s="22" t="s">
        <v>17</v>
      </c>
      <c r="J24" s="9"/>
      <c r="K24" s="9">
        <v>1</v>
      </c>
      <c r="L24" s="9">
        <v>1</v>
      </c>
      <c r="M24" s="9">
        <v>0</v>
      </c>
      <c r="N24" s="9"/>
      <c r="O24" s="9"/>
      <c r="P24" s="8">
        <f t="shared" si="0"/>
        <v>0.4284722222222222</v>
      </c>
    </row>
    <row r="25" spans="1:16" s="1" customFormat="1" ht="12.75">
      <c r="A25" s="21">
        <v>19</v>
      </c>
      <c r="B25" s="16" t="s">
        <v>608</v>
      </c>
      <c r="C25" s="15" t="s">
        <v>607</v>
      </c>
      <c r="D25" s="15" t="s">
        <v>19</v>
      </c>
      <c r="E25" s="15">
        <v>2008</v>
      </c>
      <c r="F25" s="15" t="s">
        <v>3</v>
      </c>
      <c r="G25" s="16" t="s">
        <v>554</v>
      </c>
      <c r="H25" s="16" t="s">
        <v>80</v>
      </c>
      <c r="I25" s="16" t="s">
        <v>7</v>
      </c>
      <c r="J25" s="9"/>
      <c r="K25" s="9">
        <v>2</v>
      </c>
      <c r="L25" s="9">
        <v>1</v>
      </c>
      <c r="M25" s="9">
        <v>0</v>
      </c>
      <c r="N25" s="9"/>
      <c r="O25" s="9"/>
      <c r="P25" s="8">
        <f t="shared" si="0"/>
        <v>0.42916666666666664</v>
      </c>
    </row>
    <row r="26" spans="1:16" s="1" customFormat="1" ht="12.75">
      <c r="A26" s="15">
        <v>20</v>
      </c>
      <c r="B26" s="22" t="s">
        <v>566</v>
      </c>
      <c r="C26" s="21" t="s">
        <v>565</v>
      </c>
      <c r="D26" s="21" t="s">
        <v>19</v>
      </c>
      <c r="E26" s="21">
        <v>2008</v>
      </c>
      <c r="F26" s="21" t="s">
        <v>3</v>
      </c>
      <c r="G26" s="22" t="s">
        <v>554</v>
      </c>
      <c r="H26" s="22" t="s">
        <v>56</v>
      </c>
      <c r="I26" s="22" t="s">
        <v>17</v>
      </c>
      <c r="J26" s="9"/>
      <c r="K26" s="9">
        <v>1</v>
      </c>
      <c r="L26" s="9">
        <v>1</v>
      </c>
      <c r="M26" s="9">
        <v>0</v>
      </c>
      <c r="N26" s="9"/>
      <c r="O26" s="9"/>
      <c r="P26" s="8">
        <f t="shared" si="0"/>
        <v>0.4298611111111111</v>
      </c>
    </row>
    <row r="27" spans="1:16" s="1" customFormat="1" ht="12.75">
      <c r="A27" s="21">
        <v>21</v>
      </c>
      <c r="B27" s="16" t="s">
        <v>702</v>
      </c>
      <c r="C27" s="15" t="s">
        <v>701</v>
      </c>
      <c r="D27" s="15" t="s">
        <v>19</v>
      </c>
      <c r="E27" s="15">
        <v>2008</v>
      </c>
      <c r="F27" s="15" t="s">
        <v>3</v>
      </c>
      <c r="G27" s="16" t="s">
        <v>554</v>
      </c>
      <c r="H27" s="16" t="s">
        <v>37</v>
      </c>
      <c r="I27" s="16" t="s">
        <v>36</v>
      </c>
      <c r="J27" s="9"/>
      <c r="K27" s="9">
        <v>2</v>
      </c>
      <c r="L27" s="9">
        <v>1</v>
      </c>
      <c r="M27" s="9">
        <v>0</v>
      </c>
      <c r="N27" s="9"/>
      <c r="O27" s="9"/>
      <c r="P27" s="8">
        <f t="shared" si="0"/>
        <v>0.4305555555555555</v>
      </c>
    </row>
    <row r="28" spans="1:16" s="1" customFormat="1" ht="12.75">
      <c r="A28" s="15">
        <v>22</v>
      </c>
      <c r="B28" s="22" t="s">
        <v>630</v>
      </c>
      <c r="C28" s="21" t="s">
        <v>629</v>
      </c>
      <c r="D28" s="21" t="s">
        <v>19</v>
      </c>
      <c r="E28" s="21">
        <v>2009</v>
      </c>
      <c r="F28" s="21" t="s">
        <v>3</v>
      </c>
      <c r="G28" s="22" t="s">
        <v>554</v>
      </c>
      <c r="H28" s="22" t="s">
        <v>395</v>
      </c>
      <c r="I28" s="22" t="s">
        <v>17</v>
      </c>
      <c r="J28" s="9"/>
      <c r="K28" s="9">
        <v>3</v>
      </c>
      <c r="L28" s="9">
        <v>1</v>
      </c>
      <c r="M28" s="9">
        <v>0</v>
      </c>
      <c r="N28" s="9"/>
      <c r="O28" s="9"/>
      <c r="P28" s="8">
        <f t="shared" si="0"/>
        <v>0.43124999999999997</v>
      </c>
    </row>
    <row r="29" spans="1:16" s="1" customFormat="1" ht="12.75">
      <c r="A29" s="15">
        <v>23</v>
      </c>
      <c r="B29" s="16" t="s">
        <v>628</v>
      </c>
      <c r="C29" s="15" t="s">
        <v>627</v>
      </c>
      <c r="D29" s="15" t="s">
        <v>19</v>
      </c>
      <c r="E29" s="15">
        <v>2009</v>
      </c>
      <c r="F29" s="15" t="s">
        <v>3</v>
      </c>
      <c r="G29" s="16" t="s">
        <v>554</v>
      </c>
      <c r="H29" s="16" t="s">
        <v>395</v>
      </c>
      <c r="I29" s="16" t="s">
        <v>17</v>
      </c>
      <c r="J29" s="9"/>
      <c r="K29" s="9">
        <v>4</v>
      </c>
      <c r="L29" s="9">
        <v>1</v>
      </c>
      <c r="M29" s="9">
        <v>0</v>
      </c>
      <c r="N29" s="9"/>
      <c r="O29" s="9"/>
      <c r="P29" s="8">
        <f t="shared" si="0"/>
        <v>0.4319444444444444</v>
      </c>
    </row>
    <row r="30" spans="1:16" s="1" customFormat="1" ht="12.75">
      <c r="A30" s="21">
        <v>24</v>
      </c>
      <c r="B30" s="22" t="s">
        <v>596</v>
      </c>
      <c r="C30" s="21" t="s">
        <v>595</v>
      </c>
      <c r="D30" s="21" t="s">
        <v>19</v>
      </c>
      <c r="E30" s="21">
        <v>2008</v>
      </c>
      <c r="F30" s="21" t="s">
        <v>3</v>
      </c>
      <c r="G30" s="22" t="s">
        <v>554</v>
      </c>
      <c r="H30" s="22" t="s">
        <v>175</v>
      </c>
      <c r="I30" s="22" t="s">
        <v>7</v>
      </c>
      <c r="J30" s="9"/>
      <c r="K30" s="9">
        <v>5</v>
      </c>
      <c r="L30" s="9">
        <v>1</v>
      </c>
      <c r="M30" s="9">
        <v>0</v>
      </c>
      <c r="N30" s="9"/>
      <c r="O30" s="9"/>
      <c r="P30" s="8">
        <f t="shared" si="0"/>
        <v>0.43263888888888885</v>
      </c>
    </row>
    <row r="31" spans="1:16" s="1" customFormat="1" ht="12.75">
      <c r="A31" s="15">
        <v>25</v>
      </c>
      <c r="B31" s="16" t="s">
        <v>564</v>
      </c>
      <c r="C31" s="15" t="s">
        <v>563</v>
      </c>
      <c r="D31" s="15" t="s">
        <v>19</v>
      </c>
      <c r="E31" s="15">
        <v>2008</v>
      </c>
      <c r="F31" s="15" t="s">
        <v>3</v>
      </c>
      <c r="G31" s="16" t="s">
        <v>554</v>
      </c>
      <c r="H31" s="16" t="s">
        <v>56</v>
      </c>
      <c r="I31" s="16" t="s">
        <v>17</v>
      </c>
      <c r="J31" s="9"/>
      <c r="K31" s="9">
        <v>1</v>
      </c>
      <c r="L31" s="9">
        <v>1</v>
      </c>
      <c r="M31" s="9">
        <v>0</v>
      </c>
      <c r="N31" s="9"/>
      <c r="O31" s="9"/>
      <c r="P31" s="8">
        <f t="shared" si="0"/>
        <v>0.4333333333333333</v>
      </c>
    </row>
    <row r="32" spans="1:16" s="1" customFormat="1" ht="12.75">
      <c r="A32" s="21">
        <v>26</v>
      </c>
      <c r="B32" s="22" t="s">
        <v>700</v>
      </c>
      <c r="C32" s="21" t="s">
        <v>699</v>
      </c>
      <c r="D32" s="21" t="s">
        <v>19</v>
      </c>
      <c r="E32" s="21">
        <v>2008</v>
      </c>
      <c r="F32" s="21" t="s">
        <v>3</v>
      </c>
      <c r="G32" s="22" t="s">
        <v>554</v>
      </c>
      <c r="H32" s="22" t="s">
        <v>37</v>
      </c>
      <c r="I32" s="22" t="s">
        <v>36</v>
      </c>
      <c r="J32" s="9"/>
      <c r="K32" s="9">
        <v>1</v>
      </c>
      <c r="L32" s="9">
        <v>1</v>
      </c>
      <c r="M32" s="9">
        <v>0</v>
      </c>
      <c r="N32" s="9"/>
      <c r="O32" s="9"/>
      <c r="P32" s="8">
        <f t="shared" si="0"/>
        <v>0.43402777777777773</v>
      </c>
    </row>
    <row r="33" spans="1:16" s="1" customFormat="1" ht="12.75">
      <c r="A33" s="15">
        <v>27</v>
      </c>
      <c r="B33" s="16" t="s">
        <v>626</v>
      </c>
      <c r="C33" s="15" t="s">
        <v>625</v>
      </c>
      <c r="D33" s="15" t="s">
        <v>19</v>
      </c>
      <c r="E33" s="15">
        <v>2008</v>
      </c>
      <c r="F33" s="15" t="s">
        <v>3</v>
      </c>
      <c r="G33" s="16" t="s">
        <v>554</v>
      </c>
      <c r="H33" s="16" t="s">
        <v>395</v>
      </c>
      <c r="I33" s="16" t="s">
        <v>17</v>
      </c>
      <c r="J33" s="9"/>
      <c r="K33" s="9">
        <v>10</v>
      </c>
      <c r="L33" s="9">
        <v>1</v>
      </c>
      <c r="M33" s="9">
        <v>0</v>
      </c>
      <c r="N33" s="9"/>
      <c r="O33" s="9"/>
      <c r="P33" s="8">
        <f t="shared" si="0"/>
        <v>0.4347222222222222</v>
      </c>
    </row>
    <row r="34" spans="1:16" s="1" customFormat="1" ht="12.75">
      <c r="A34" s="21">
        <v>28</v>
      </c>
      <c r="B34" s="22" t="s">
        <v>624</v>
      </c>
      <c r="C34" s="21" t="s">
        <v>623</v>
      </c>
      <c r="D34" s="21" t="s">
        <v>19</v>
      </c>
      <c r="E34" s="21">
        <v>2008</v>
      </c>
      <c r="F34" s="21" t="s">
        <v>3</v>
      </c>
      <c r="G34" s="22" t="s">
        <v>554</v>
      </c>
      <c r="H34" s="22" t="s">
        <v>395</v>
      </c>
      <c r="I34" s="22" t="s">
        <v>17</v>
      </c>
      <c r="J34" s="9"/>
      <c r="K34" s="9">
        <v>11</v>
      </c>
      <c r="L34" s="9">
        <v>1</v>
      </c>
      <c r="M34" s="9">
        <v>0</v>
      </c>
      <c r="N34" s="9"/>
      <c r="O34" s="9"/>
      <c r="P34" s="8">
        <f t="shared" si="0"/>
        <v>0.4354166666666666</v>
      </c>
    </row>
    <row r="35" spans="1:16" s="1" customFormat="1" ht="12.75">
      <c r="A35" s="15">
        <v>29</v>
      </c>
      <c r="B35" s="16" t="s">
        <v>562</v>
      </c>
      <c r="C35" s="15" t="s">
        <v>561</v>
      </c>
      <c r="D35" s="15" t="s">
        <v>19</v>
      </c>
      <c r="E35" s="15">
        <v>2008</v>
      </c>
      <c r="F35" s="15" t="s">
        <v>3</v>
      </c>
      <c r="G35" s="16" t="s">
        <v>554</v>
      </c>
      <c r="H35" s="16" t="s">
        <v>56</v>
      </c>
      <c r="I35" s="16" t="s">
        <v>17</v>
      </c>
      <c r="J35" s="9"/>
      <c r="K35" s="9">
        <v>12</v>
      </c>
      <c r="L35" s="9">
        <v>1</v>
      </c>
      <c r="M35" s="9">
        <v>0</v>
      </c>
      <c r="N35" s="9"/>
      <c r="O35" s="9"/>
      <c r="P35" s="8">
        <f t="shared" si="0"/>
        <v>0.43611111111111106</v>
      </c>
    </row>
    <row r="36" spans="1:16" s="1" customFormat="1" ht="12.75">
      <c r="A36" s="21">
        <v>30</v>
      </c>
      <c r="B36" s="22" t="s">
        <v>694</v>
      </c>
      <c r="C36" s="21" t="s">
        <v>693</v>
      </c>
      <c r="D36" s="21" t="s">
        <v>19</v>
      </c>
      <c r="E36" s="21">
        <v>2009</v>
      </c>
      <c r="F36" s="21" t="s">
        <v>3</v>
      </c>
      <c r="G36" s="22" t="s">
        <v>554</v>
      </c>
      <c r="H36" s="22" t="s">
        <v>303</v>
      </c>
      <c r="I36" s="22" t="s">
        <v>0</v>
      </c>
      <c r="J36" s="9"/>
      <c r="K36" s="9">
        <v>13</v>
      </c>
      <c r="L36" s="9">
        <v>1</v>
      </c>
      <c r="M36" s="9">
        <v>0</v>
      </c>
      <c r="N36" s="9"/>
      <c r="O36" s="9"/>
      <c r="P36" s="8">
        <f t="shared" si="0"/>
        <v>0.4368055555555555</v>
      </c>
    </row>
    <row r="37" spans="1:16" s="1" customFormat="1" ht="12.75">
      <c r="A37" s="15">
        <v>31</v>
      </c>
      <c r="B37" s="16" t="s">
        <v>622</v>
      </c>
      <c r="C37" s="15" t="s">
        <v>621</v>
      </c>
      <c r="D37" s="15" t="s">
        <v>19</v>
      </c>
      <c r="E37" s="15">
        <v>2008</v>
      </c>
      <c r="F37" s="15" t="s">
        <v>3</v>
      </c>
      <c r="G37" s="16" t="s">
        <v>554</v>
      </c>
      <c r="H37" s="16" t="s">
        <v>395</v>
      </c>
      <c r="I37" s="16" t="s">
        <v>17</v>
      </c>
      <c r="J37" s="9"/>
      <c r="K37" s="9">
        <v>14</v>
      </c>
      <c r="L37" s="9">
        <v>1</v>
      </c>
      <c r="M37" s="9">
        <v>0</v>
      </c>
      <c r="N37" s="9"/>
      <c r="O37" s="9"/>
      <c r="P37" s="8">
        <f t="shared" si="0"/>
        <v>0.43749999999999994</v>
      </c>
    </row>
    <row r="38" spans="1:16" s="1" customFormat="1" ht="12.75">
      <c r="A38" s="21">
        <v>32</v>
      </c>
      <c r="B38" s="22" t="s">
        <v>560</v>
      </c>
      <c r="C38" s="21" t="s">
        <v>559</v>
      </c>
      <c r="D38" s="21" t="s">
        <v>19</v>
      </c>
      <c r="E38" s="21">
        <v>2008</v>
      </c>
      <c r="F38" s="21" t="s">
        <v>3</v>
      </c>
      <c r="G38" s="22" t="s">
        <v>554</v>
      </c>
      <c r="H38" s="22" t="s">
        <v>56</v>
      </c>
      <c r="I38" s="22" t="s">
        <v>17</v>
      </c>
      <c r="J38" s="9"/>
      <c r="K38" s="9">
        <v>15</v>
      </c>
      <c r="L38" s="9">
        <v>1</v>
      </c>
      <c r="M38" s="9">
        <v>0</v>
      </c>
      <c r="N38" s="9"/>
      <c r="O38" s="9"/>
      <c r="P38" s="8">
        <f t="shared" si="0"/>
        <v>0.4381944444444444</v>
      </c>
    </row>
    <row r="39" spans="1:16" s="1" customFormat="1" ht="12.75">
      <c r="A39" s="15">
        <v>33</v>
      </c>
      <c r="B39" s="16" t="s">
        <v>688</v>
      </c>
      <c r="C39" s="15" t="s">
        <v>687</v>
      </c>
      <c r="D39" s="15" t="s">
        <v>19</v>
      </c>
      <c r="E39" s="15">
        <v>2008</v>
      </c>
      <c r="F39" s="15" t="s">
        <v>3</v>
      </c>
      <c r="G39" s="16" t="s">
        <v>554</v>
      </c>
      <c r="H39" s="16" t="s">
        <v>97</v>
      </c>
      <c r="I39" s="16" t="s">
        <v>17</v>
      </c>
      <c r="J39" s="9"/>
      <c r="K39" s="9">
        <v>16</v>
      </c>
      <c r="L39" s="9">
        <v>1</v>
      </c>
      <c r="M39" s="9">
        <v>0</v>
      </c>
      <c r="N39" s="9"/>
      <c r="O39" s="9"/>
      <c r="P39" s="8">
        <f t="shared" si="0"/>
        <v>0.43888888888888883</v>
      </c>
    </row>
    <row r="40" spans="1:16" s="1" customFormat="1" ht="12.75">
      <c r="A40" s="15">
        <v>34</v>
      </c>
      <c r="B40" s="22" t="s">
        <v>620</v>
      </c>
      <c r="C40" s="21" t="s">
        <v>619</v>
      </c>
      <c r="D40" s="21" t="s">
        <v>19</v>
      </c>
      <c r="E40" s="21">
        <v>2008</v>
      </c>
      <c r="F40" s="21" t="s">
        <v>3</v>
      </c>
      <c r="G40" s="22" t="s">
        <v>554</v>
      </c>
      <c r="H40" s="22" t="s">
        <v>395</v>
      </c>
      <c r="I40" s="22" t="s">
        <v>17</v>
      </c>
      <c r="J40" s="9"/>
      <c r="K40" s="9">
        <v>17</v>
      </c>
      <c r="L40" s="9">
        <v>1</v>
      </c>
      <c r="M40" s="9">
        <v>0</v>
      </c>
      <c r="N40" s="9"/>
      <c r="O40" s="9"/>
      <c r="P40" s="8">
        <f aca="true" t="shared" si="1" ref="P40:P71">P39+$Q$7</f>
        <v>0.43958333333333327</v>
      </c>
    </row>
    <row r="41" spans="1:16" s="1" customFormat="1" ht="12.75">
      <c r="A41" s="21">
        <v>35</v>
      </c>
      <c r="B41" s="16" t="s">
        <v>728</v>
      </c>
      <c r="C41" s="15" t="s">
        <v>727</v>
      </c>
      <c r="D41" s="15" t="s">
        <v>19</v>
      </c>
      <c r="E41" s="15">
        <v>2008</v>
      </c>
      <c r="F41" s="15" t="s">
        <v>9</v>
      </c>
      <c r="G41" s="16" t="s">
        <v>554</v>
      </c>
      <c r="H41" s="16" t="s">
        <v>139</v>
      </c>
      <c r="I41" s="16" t="s">
        <v>138</v>
      </c>
      <c r="J41" s="9"/>
      <c r="K41" s="9">
        <v>18</v>
      </c>
      <c r="L41" s="9">
        <v>1</v>
      </c>
      <c r="M41" s="9">
        <v>0</v>
      </c>
      <c r="N41" s="9"/>
      <c r="O41" s="9"/>
      <c r="P41" s="8">
        <f t="shared" si="1"/>
        <v>0.4402777777777777</v>
      </c>
    </row>
    <row r="42" spans="1:16" s="1" customFormat="1" ht="12.75">
      <c r="A42" s="15">
        <v>36</v>
      </c>
      <c r="B42" s="22" t="s">
        <v>722</v>
      </c>
      <c r="C42" s="21" t="s">
        <v>721</v>
      </c>
      <c r="D42" s="21" t="s">
        <v>19</v>
      </c>
      <c r="E42" s="21">
        <v>2008</v>
      </c>
      <c r="F42" s="21" t="s">
        <v>9</v>
      </c>
      <c r="G42" s="22" t="s">
        <v>554</v>
      </c>
      <c r="H42" s="22" t="s">
        <v>131</v>
      </c>
      <c r="I42" s="22" t="s">
        <v>17</v>
      </c>
      <c r="J42" s="9"/>
      <c r="K42" s="9">
        <v>19</v>
      </c>
      <c r="L42" s="9">
        <v>1</v>
      </c>
      <c r="M42" s="9">
        <v>0</v>
      </c>
      <c r="N42" s="9"/>
      <c r="O42" s="9"/>
      <c r="P42" s="8">
        <f t="shared" si="1"/>
        <v>0.44097222222222215</v>
      </c>
    </row>
    <row r="43" spans="1:16" s="1" customFormat="1" ht="12.75">
      <c r="A43" s="21">
        <v>37</v>
      </c>
      <c r="B43" s="16" t="s">
        <v>716</v>
      </c>
      <c r="C43" s="15" t="s">
        <v>715</v>
      </c>
      <c r="D43" s="15" t="s">
        <v>19</v>
      </c>
      <c r="E43" s="15">
        <v>2009</v>
      </c>
      <c r="F43" s="15" t="s">
        <v>9</v>
      </c>
      <c r="G43" s="16" t="s">
        <v>554</v>
      </c>
      <c r="H43" s="16" t="s">
        <v>126</v>
      </c>
      <c r="I43" s="16" t="s">
        <v>0</v>
      </c>
      <c r="J43" s="9"/>
      <c r="K43" s="9">
        <v>2</v>
      </c>
      <c r="L43" s="9">
        <v>1</v>
      </c>
      <c r="M43" s="9">
        <v>0</v>
      </c>
      <c r="N43" s="9"/>
      <c r="O43" s="9"/>
      <c r="P43" s="8">
        <f t="shared" si="1"/>
        <v>0.4416666666666666</v>
      </c>
    </row>
    <row r="44" spans="1:16" s="1" customFormat="1" ht="12.75">
      <c r="A44" s="15">
        <v>38</v>
      </c>
      <c r="B44" s="22" t="s">
        <v>712</v>
      </c>
      <c r="C44" s="21" t="s">
        <v>711</v>
      </c>
      <c r="D44" s="21" t="s">
        <v>19</v>
      </c>
      <c r="E44" s="21">
        <v>2009</v>
      </c>
      <c r="F44" s="21" t="s">
        <v>9</v>
      </c>
      <c r="G44" s="22" t="s">
        <v>554</v>
      </c>
      <c r="H44" s="22" t="s">
        <v>37</v>
      </c>
      <c r="I44" s="22" t="s">
        <v>36</v>
      </c>
      <c r="J44" s="9"/>
      <c r="K44" s="9">
        <v>20</v>
      </c>
      <c r="L44" s="9">
        <v>1</v>
      </c>
      <c r="M44" s="9">
        <v>0</v>
      </c>
      <c r="N44" s="9"/>
      <c r="O44" s="9"/>
      <c r="P44" s="8">
        <f t="shared" si="1"/>
        <v>0.44236111111111104</v>
      </c>
    </row>
    <row r="45" spans="1:16" s="1" customFormat="1" ht="12.75">
      <c r="A45" s="21">
        <v>39</v>
      </c>
      <c r="B45" s="16" t="s">
        <v>692</v>
      </c>
      <c r="C45" s="15" t="s">
        <v>691</v>
      </c>
      <c r="D45" s="15" t="s">
        <v>19</v>
      </c>
      <c r="E45" s="15">
        <v>2008</v>
      </c>
      <c r="F45" s="15" t="s">
        <v>9</v>
      </c>
      <c r="G45" s="16" t="s">
        <v>554</v>
      </c>
      <c r="H45" s="16" t="s">
        <v>303</v>
      </c>
      <c r="I45" s="16" t="s">
        <v>0</v>
      </c>
      <c r="J45" s="9"/>
      <c r="K45" s="9">
        <v>21</v>
      </c>
      <c r="L45" s="9">
        <v>1</v>
      </c>
      <c r="M45" s="9">
        <v>0</v>
      </c>
      <c r="N45" s="9"/>
      <c r="O45" s="9"/>
      <c r="P45" s="8">
        <f t="shared" si="1"/>
        <v>0.4430555555555555</v>
      </c>
    </row>
    <row r="46" spans="1:16" s="1" customFormat="1" ht="12.75">
      <c r="A46" s="15">
        <v>40</v>
      </c>
      <c r="B46" s="22" t="s">
        <v>690</v>
      </c>
      <c r="C46" s="21" t="s">
        <v>689</v>
      </c>
      <c r="D46" s="21" t="s">
        <v>19</v>
      </c>
      <c r="E46" s="21">
        <v>2008</v>
      </c>
      <c r="F46" s="21" t="s">
        <v>9</v>
      </c>
      <c r="G46" s="22" t="s">
        <v>554</v>
      </c>
      <c r="H46" s="22" t="s">
        <v>97</v>
      </c>
      <c r="I46" s="22" t="s">
        <v>17</v>
      </c>
      <c r="J46" s="9"/>
      <c r="K46" s="9">
        <v>22</v>
      </c>
      <c r="L46" s="9">
        <v>1</v>
      </c>
      <c r="M46" s="9">
        <v>0</v>
      </c>
      <c r="N46" s="9"/>
      <c r="O46" s="9"/>
      <c r="P46" s="8">
        <f t="shared" si="1"/>
        <v>0.4437499999999999</v>
      </c>
    </row>
    <row r="47" spans="1:16" s="1" customFormat="1" ht="12.75">
      <c r="A47" s="21">
        <v>41</v>
      </c>
      <c r="B47" s="16" t="s">
        <v>680</v>
      </c>
      <c r="C47" s="15" t="s">
        <v>679</v>
      </c>
      <c r="D47" s="15" t="s">
        <v>19</v>
      </c>
      <c r="E47" s="15">
        <v>2008</v>
      </c>
      <c r="F47" s="15" t="s">
        <v>9</v>
      </c>
      <c r="G47" s="16" t="s">
        <v>554</v>
      </c>
      <c r="H47" s="16" t="s">
        <v>90</v>
      </c>
      <c r="I47" s="16" t="s">
        <v>17</v>
      </c>
      <c r="J47" s="9"/>
      <c r="K47" s="9">
        <v>23</v>
      </c>
      <c r="L47" s="9">
        <v>1</v>
      </c>
      <c r="M47" s="9">
        <v>0</v>
      </c>
      <c r="N47" s="9"/>
      <c r="O47" s="9"/>
      <c r="P47" s="8">
        <f t="shared" si="1"/>
        <v>0.44444444444444436</v>
      </c>
    </row>
    <row r="48" spans="1:16" s="1" customFormat="1" ht="12.75">
      <c r="A48" s="15">
        <v>42</v>
      </c>
      <c r="B48" s="22" t="s">
        <v>668</v>
      </c>
      <c r="C48" s="21" t="s">
        <v>667</v>
      </c>
      <c r="D48" s="21" t="s">
        <v>19</v>
      </c>
      <c r="E48" s="21">
        <v>2009</v>
      </c>
      <c r="F48" s="21" t="s">
        <v>9</v>
      </c>
      <c r="G48" s="22" t="s">
        <v>554</v>
      </c>
      <c r="H48" s="22" t="s">
        <v>395</v>
      </c>
      <c r="I48" s="22" t="s">
        <v>17</v>
      </c>
      <c r="J48" s="9"/>
      <c r="K48" s="9">
        <v>24</v>
      </c>
      <c r="L48" s="9">
        <v>1</v>
      </c>
      <c r="M48" s="9">
        <v>0</v>
      </c>
      <c r="N48" s="9"/>
      <c r="O48" s="9"/>
      <c r="P48" s="8">
        <f t="shared" si="1"/>
        <v>0.4451388888888888</v>
      </c>
    </row>
    <row r="49" spans="1:16" s="1" customFormat="1" ht="12.75">
      <c r="A49" s="21">
        <v>43</v>
      </c>
      <c r="B49" s="16" t="s">
        <v>666</v>
      </c>
      <c r="C49" s="15" t="s">
        <v>665</v>
      </c>
      <c r="D49" s="15" t="s">
        <v>19</v>
      </c>
      <c r="E49" s="15">
        <v>2009</v>
      </c>
      <c r="F49" s="15" t="s">
        <v>9</v>
      </c>
      <c r="G49" s="16" t="s">
        <v>554</v>
      </c>
      <c r="H49" s="16" t="s">
        <v>395</v>
      </c>
      <c r="I49" s="16" t="s">
        <v>17</v>
      </c>
      <c r="J49" s="9"/>
      <c r="K49" s="9">
        <v>25</v>
      </c>
      <c r="L49" s="9">
        <v>1</v>
      </c>
      <c r="M49" s="9">
        <v>0</v>
      </c>
      <c r="N49" s="9"/>
      <c r="O49" s="9"/>
      <c r="P49" s="8">
        <f t="shared" si="1"/>
        <v>0.44583333333333325</v>
      </c>
    </row>
    <row r="50" spans="1:16" s="1" customFormat="1" ht="12.75">
      <c r="A50" s="15">
        <v>44</v>
      </c>
      <c r="B50" s="22" t="s">
        <v>616</v>
      </c>
      <c r="C50" s="21" t="s">
        <v>615</v>
      </c>
      <c r="D50" s="21" t="s">
        <v>19</v>
      </c>
      <c r="E50" s="21">
        <v>2008</v>
      </c>
      <c r="F50" s="21" t="s">
        <v>9</v>
      </c>
      <c r="G50" s="22" t="s">
        <v>554</v>
      </c>
      <c r="H50" s="22" t="s">
        <v>80</v>
      </c>
      <c r="I50" s="22" t="s">
        <v>7</v>
      </c>
      <c r="J50" s="9"/>
      <c r="K50" s="9">
        <v>26</v>
      </c>
      <c r="L50" s="9">
        <v>1</v>
      </c>
      <c r="M50" s="9">
        <v>0</v>
      </c>
      <c r="N50" s="9"/>
      <c r="O50" s="9"/>
      <c r="P50" s="8">
        <f t="shared" si="1"/>
        <v>0.4465277777777777</v>
      </c>
    </row>
    <row r="51" spans="1:16" s="1" customFormat="1" ht="12.75">
      <c r="A51" s="15">
        <v>45</v>
      </c>
      <c r="B51" s="16" t="s">
        <v>594</v>
      </c>
      <c r="C51" s="15" t="s">
        <v>593</v>
      </c>
      <c r="D51" s="15" t="s">
        <v>19</v>
      </c>
      <c r="E51" s="15">
        <v>2009</v>
      </c>
      <c r="F51" s="15" t="s">
        <v>9</v>
      </c>
      <c r="G51" s="16" t="s">
        <v>554</v>
      </c>
      <c r="H51" s="16" t="s">
        <v>175</v>
      </c>
      <c r="I51" s="16" t="s">
        <v>7</v>
      </c>
      <c r="J51" s="9"/>
      <c r="K51" s="9">
        <v>27</v>
      </c>
      <c r="L51" s="9">
        <v>1</v>
      </c>
      <c r="M51" s="9">
        <v>0</v>
      </c>
      <c r="N51" s="9"/>
      <c r="O51" s="9"/>
      <c r="P51" s="8">
        <f t="shared" si="1"/>
        <v>0.44722222222222213</v>
      </c>
    </row>
    <row r="52" spans="1:16" s="1" customFormat="1" ht="12.75">
      <c r="A52" s="21">
        <v>46</v>
      </c>
      <c r="B52" s="22" t="s">
        <v>586</v>
      </c>
      <c r="C52" s="21" t="s">
        <v>585</v>
      </c>
      <c r="D52" s="21" t="s">
        <v>19</v>
      </c>
      <c r="E52" s="21">
        <v>2008</v>
      </c>
      <c r="F52" s="21" t="s">
        <v>9</v>
      </c>
      <c r="G52" s="22" t="s">
        <v>554</v>
      </c>
      <c r="H52" s="22" t="s">
        <v>8</v>
      </c>
      <c r="I52" s="22" t="s">
        <v>7</v>
      </c>
      <c r="J52" s="9"/>
      <c r="K52" s="9">
        <v>28</v>
      </c>
      <c r="L52" s="9">
        <v>1</v>
      </c>
      <c r="M52" s="9">
        <v>0</v>
      </c>
      <c r="N52" s="9"/>
      <c r="O52" s="9"/>
      <c r="P52" s="8">
        <f t="shared" si="1"/>
        <v>0.4479166666666666</v>
      </c>
    </row>
    <row r="53" spans="1:16" s="1" customFormat="1" ht="12.75">
      <c r="A53" s="15">
        <v>47</v>
      </c>
      <c r="B53" s="16" t="s">
        <v>582</v>
      </c>
      <c r="C53" s="15" t="s">
        <v>581</v>
      </c>
      <c r="D53" s="15" t="s">
        <v>19</v>
      </c>
      <c r="E53" s="15">
        <v>2008</v>
      </c>
      <c r="F53" s="15" t="s">
        <v>9</v>
      </c>
      <c r="G53" s="16" t="s">
        <v>554</v>
      </c>
      <c r="H53" s="16" t="s">
        <v>56</v>
      </c>
      <c r="I53" s="16" t="s">
        <v>17</v>
      </c>
      <c r="J53" s="9"/>
      <c r="K53" s="9">
        <v>29</v>
      </c>
      <c r="L53" s="9">
        <v>1</v>
      </c>
      <c r="M53" s="9">
        <v>0</v>
      </c>
      <c r="N53" s="9"/>
      <c r="O53" s="9"/>
      <c r="P53" s="8">
        <f t="shared" si="1"/>
        <v>0.448611111111111</v>
      </c>
    </row>
    <row r="54" spans="1:16" s="1" customFormat="1" ht="12.75">
      <c r="A54" s="21">
        <v>48</v>
      </c>
      <c r="B54" s="22" t="s">
        <v>726</v>
      </c>
      <c r="C54" s="21" t="s">
        <v>725</v>
      </c>
      <c r="D54" s="21" t="s">
        <v>19</v>
      </c>
      <c r="E54" s="21">
        <v>2008</v>
      </c>
      <c r="F54" s="21" t="s">
        <v>9</v>
      </c>
      <c r="G54" s="22" t="s">
        <v>554</v>
      </c>
      <c r="H54" s="22" t="s">
        <v>139</v>
      </c>
      <c r="I54" s="22" t="s">
        <v>138</v>
      </c>
      <c r="J54" s="9"/>
      <c r="K54" s="9">
        <v>3</v>
      </c>
      <c r="L54" s="9">
        <v>1</v>
      </c>
      <c r="M54" s="9">
        <v>0</v>
      </c>
      <c r="N54" s="9"/>
      <c r="O54" s="9"/>
      <c r="P54" s="8">
        <f t="shared" si="1"/>
        <v>0.44930555555555546</v>
      </c>
    </row>
    <row r="55" spans="1:16" s="1" customFormat="1" ht="12.75">
      <c r="A55" s="15">
        <v>49</v>
      </c>
      <c r="B55" s="16" t="s">
        <v>720</v>
      </c>
      <c r="C55" s="15" t="s">
        <v>719</v>
      </c>
      <c r="D55" s="15" t="s">
        <v>19</v>
      </c>
      <c r="E55" s="15">
        <v>2008</v>
      </c>
      <c r="F55" s="15" t="s">
        <v>9</v>
      </c>
      <c r="G55" s="16" t="s">
        <v>554</v>
      </c>
      <c r="H55" s="16" t="s">
        <v>131</v>
      </c>
      <c r="I55" s="16" t="s">
        <v>17</v>
      </c>
      <c r="J55" s="9"/>
      <c r="K55" s="9">
        <v>30</v>
      </c>
      <c r="L55" s="9">
        <v>1</v>
      </c>
      <c r="M55" s="9">
        <v>0</v>
      </c>
      <c r="N55" s="9"/>
      <c r="O55" s="9"/>
      <c r="P55" s="8">
        <f t="shared" si="1"/>
        <v>0.4499999999999999</v>
      </c>
    </row>
    <row r="56" spans="1:16" s="1" customFormat="1" ht="12.75">
      <c r="A56" s="21">
        <v>50</v>
      </c>
      <c r="B56" s="22" t="s">
        <v>710</v>
      </c>
      <c r="C56" s="21" t="s">
        <v>709</v>
      </c>
      <c r="D56" s="21" t="s">
        <v>19</v>
      </c>
      <c r="E56" s="21">
        <v>2008</v>
      </c>
      <c r="F56" s="21" t="s">
        <v>9</v>
      </c>
      <c r="G56" s="22" t="s">
        <v>554</v>
      </c>
      <c r="H56" s="22" t="s">
        <v>37</v>
      </c>
      <c r="I56" s="22" t="s">
        <v>36</v>
      </c>
      <c r="J56" s="9"/>
      <c r="K56" s="9">
        <v>4</v>
      </c>
      <c r="L56" s="9">
        <v>1</v>
      </c>
      <c r="M56" s="9">
        <v>0</v>
      </c>
      <c r="N56" s="9"/>
      <c r="O56" s="9"/>
      <c r="P56" s="8">
        <f t="shared" si="1"/>
        <v>0.45069444444444434</v>
      </c>
    </row>
    <row r="57" spans="1:16" s="1" customFormat="1" ht="12.75">
      <c r="A57" s="15">
        <v>51</v>
      </c>
      <c r="B57" s="16" t="s">
        <v>686</v>
      </c>
      <c r="C57" s="15" t="s">
        <v>685</v>
      </c>
      <c r="D57" s="15" t="s">
        <v>19</v>
      </c>
      <c r="E57" s="15">
        <v>2008</v>
      </c>
      <c r="F57" s="15" t="s">
        <v>9</v>
      </c>
      <c r="G57" s="16" t="s">
        <v>554</v>
      </c>
      <c r="H57" s="16" t="s">
        <v>97</v>
      </c>
      <c r="I57" s="16" t="s">
        <v>17</v>
      </c>
      <c r="J57" s="9"/>
      <c r="K57" s="9">
        <v>5</v>
      </c>
      <c r="L57" s="9">
        <v>1</v>
      </c>
      <c r="M57" s="9">
        <v>0</v>
      </c>
      <c r="N57" s="9"/>
      <c r="O57" s="9"/>
      <c r="P57" s="8">
        <f t="shared" si="1"/>
        <v>0.4513888888888888</v>
      </c>
    </row>
    <row r="58" spans="1:16" s="1" customFormat="1" ht="12.75">
      <c r="A58" s="21">
        <v>52</v>
      </c>
      <c r="B58" s="22" t="s">
        <v>664</v>
      </c>
      <c r="C58" s="21" t="s">
        <v>663</v>
      </c>
      <c r="D58" s="21" t="s">
        <v>19</v>
      </c>
      <c r="E58" s="21">
        <v>2009</v>
      </c>
      <c r="F58" s="21" t="s">
        <v>9</v>
      </c>
      <c r="G58" s="22" t="s">
        <v>554</v>
      </c>
      <c r="H58" s="22" t="s">
        <v>395</v>
      </c>
      <c r="I58" s="22" t="s">
        <v>17</v>
      </c>
      <c r="J58" s="9"/>
      <c r="K58" s="9">
        <v>6</v>
      </c>
      <c r="L58" s="9">
        <v>1</v>
      </c>
      <c r="M58" s="9">
        <v>0</v>
      </c>
      <c r="N58" s="9"/>
      <c r="O58" s="9"/>
      <c r="P58" s="8">
        <f t="shared" si="1"/>
        <v>0.4520833333333332</v>
      </c>
    </row>
    <row r="59" spans="1:16" s="1" customFormat="1" ht="12.75">
      <c r="A59" s="15">
        <v>53</v>
      </c>
      <c r="B59" s="16" t="s">
        <v>662</v>
      </c>
      <c r="C59" s="15" t="s">
        <v>661</v>
      </c>
      <c r="D59" s="15" t="s">
        <v>19</v>
      </c>
      <c r="E59" s="15">
        <v>2009</v>
      </c>
      <c r="F59" s="15" t="s">
        <v>9</v>
      </c>
      <c r="G59" s="16" t="s">
        <v>554</v>
      </c>
      <c r="H59" s="16" t="s">
        <v>395</v>
      </c>
      <c r="I59" s="16" t="s">
        <v>17</v>
      </c>
      <c r="J59" s="9"/>
      <c r="K59" s="9">
        <v>7</v>
      </c>
      <c r="L59" s="9">
        <v>1</v>
      </c>
      <c r="M59" s="9">
        <v>0</v>
      </c>
      <c r="N59" s="9"/>
      <c r="O59" s="9"/>
      <c r="P59" s="8">
        <f t="shared" si="1"/>
        <v>0.45277777777777767</v>
      </c>
    </row>
    <row r="60" spans="1:16" s="1" customFormat="1" ht="12.75">
      <c r="A60" s="21">
        <v>54</v>
      </c>
      <c r="B60" s="22" t="s">
        <v>614</v>
      </c>
      <c r="C60" s="21" t="s">
        <v>613</v>
      </c>
      <c r="D60" s="21" t="s">
        <v>19</v>
      </c>
      <c r="E60" s="21">
        <v>2009</v>
      </c>
      <c r="F60" s="21" t="s">
        <v>9</v>
      </c>
      <c r="G60" s="22" t="s">
        <v>554</v>
      </c>
      <c r="H60" s="22" t="s">
        <v>80</v>
      </c>
      <c r="I60" s="22" t="s">
        <v>7</v>
      </c>
      <c r="J60" s="9"/>
      <c r="K60" s="9">
        <v>8</v>
      </c>
      <c r="L60" s="9">
        <v>1</v>
      </c>
      <c r="M60" s="9">
        <v>0</v>
      </c>
      <c r="N60" s="9"/>
      <c r="O60" s="9"/>
      <c r="P60" s="8">
        <f t="shared" si="1"/>
        <v>0.4534722222222221</v>
      </c>
    </row>
    <row r="61" spans="1:16" s="1" customFormat="1" ht="12.75">
      <c r="A61" s="15">
        <v>55</v>
      </c>
      <c r="B61" s="16" t="s">
        <v>592</v>
      </c>
      <c r="C61" s="15" t="s">
        <v>591</v>
      </c>
      <c r="D61" s="15" t="s">
        <v>19</v>
      </c>
      <c r="E61" s="15">
        <v>2010</v>
      </c>
      <c r="F61" s="15" t="s">
        <v>9</v>
      </c>
      <c r="G61" s="16" t="s">
        <v>554</v>
      </c>
      <c r="H61" s="16" t="s">
        <v>175</v>
      </c>
      <c r="I61" s="16" t="s">
        <v>7</v>
      </c>
      <c r="J61" s="9"/>
      <c r="K61" s="9">
        <v>9</v>
      </c>
      <c r="L61" s="9">
        <v>1</v>
      </c>
      <c r="M61" s="9">
        <v>0</v>
      </c>
      <c r="N61" s="9"/>
      <c r="O61" s="9"/>
      <c r="P61" s="8">
        <f t="shared" si="1"/>
        <v>0.45416666666666655</v>
      </c>
    </row>
    <row r="62" spans="1:16" s="1" customFormat="1" ht="12.75">
      <c r="A62" s="15">
        <v>56</v>
      </c>
      <c r="B62" s="22" t="s">
        <v>584</v>
      </c>
      <c r="C62" s="21" t="s">
        <v>583</v>
      </c>
      <c r="D62" s="21" t="s">
        <v>19</v>
      </c>
      <c r="E62" s="21">
        <v>2008</v>
      </c>
      <c r="F62" s="21" t="s">
        <v>9</v>
      </c>
      <c r="G62" s="22" t="s">
        <v>554</v>
      </c>
      <c r="H62" s="22" t="s">
        <v>8</v>
      </c>
      <c r="I62" s="22" t="s">
        <v>7</v>
      </c>
      <c r="J62" s="9"/>
      <c r="K62" s="9">
        <v>1</v>
      </c>
      <c r="L62" s="9">
        <v>1</v>
      </c>
      <c r="M62" s="9">
        <v>0</v>
      </c>
      <c r="N62" s="9"/>
      <c r="O62" s="9"/>
      <c r="P62" s="8">
        <f t="shared" si="1"/>
        <v>0.454861111111111</v>
      </c>
    </row>
    <row r="63" spans="1:16" s="1" customFormat="1" ht="12.75">
      <c r="A63" s="21">
        <v>57</v>
      </c>
      <c r="B63" s="16" t="s">
        <v>580</v>
      </c>
      <c r="C63" s="15" t="s">
        <v>579</v>
      </c>
      <c r="D63" s="15" t="s">
        <v>19</v>
      </c>
      <c r="E63" s="15">
        <v>2008</v>
      </c>
      <c r="F63" s="15" t="s">
        <v>9</v>
      </c>
      <c r="G63" s="16" t="s">
        <v>554</v>
      </c>
      <c r="H63" s="16" t="s">
        <v>56</v>
      </c>
      <c r="I63" s="16" t="s">
        <v>17</v>
      </c>
      <c r="J63" s="9"/>
      <c r="K63" s="9">
        <v>10</v>
      </c>
      <c r="L63" s="9">
        <v>1</v>
      </c>
      <c r="M63" s="9">
        <v>0</v>
      </c>
      <c r="N63" s="9"/>
      <c r="O63" s="9"/>
      <c r="P63" s="8">
        <f t="shared" si="1"/>
        <v>0.45555555555555544</v>
      </c>
    </row>
    <row r="64" spans="1:16" s="1" customFormat="1" ht="12.75">
      <c r="A64" s="15">
        <v>58</v>
      </c>
      <c r="B64" s="22" t="s">
        <v>578</v>
      </c>
      <c r="C64" s="21" t="s">
        <v>577</v>
      </c>
      <c r="D64" s="21" t="s">
        <v>19</v>
      </c>
      <c r="E64" s="21">
        <v>2008</v>
      </c>
      <c r="F64" s="21" t="s">
        <v>9</v>
      </c>
      <c r="G64" s="22" t="s">
        <v>554</v>
      </c>
      <c r="H64" s="22" t="s">
        <v>56</v>
      </c>
      <c r="I64" s="22" t="s">
        <v>17</v>
      </c>
      <c r="J64" s="9"/>
      <c r="K64" s="9">
        <v>11</v>
      </c>
      <c r="L64" s="9">
        <v>1</v>
      </c>
      <c r="M64" s="9">
        <v>0</v>
      </c>
      <c r="N64" s="9"/>
      <c r="O64" s="9"/>
      <c r="P64" s="8">
        <f t="shared" si="1"/>
        <v>0.4562499999999999</v>
      </c>
    </row>
    <row r="65" spans="1:16" s="1" customFormat="1" ht="12.75">
      <c r="A65" s="21">
        <v>59</v>
      </c>
      <c r="B65" s="16" t="s">
        <v>718</v>
      </c>
      <c r="C65" s="15" t="s">
        <v>717</v>
      </c>
      <c r="D65" s="15" t="s">
        <v>19</v>
      </c>
      <c r="E65" s="15">
        <v>2009</v>
      </c>
      <c r="F65" s="15" t="s">
        <v>9</v>
      </c>
      <c r="G65" s="16" t="s">
        <v>554</v>
      </c>
      <c r="H65" s="16" t="s">
        <v>131</v>
      </c>
      <c r="I65" s="16" t="s">
        <v>17</v>
      </c>
      <c r="J65" s="9"/>
      <c r="K65" s="9">
        <v>2</v>
      </c>
      <c r="L65" s="9">
        <v>1</v>
      </c>
      <c r="M65" s="9">
        <v>0</v>
      </c>
      <c r="N65" s="9"/>
      <c r="O65" s="9"/>
      <c r="P65" s="8">
        <f t="shared" si="1"/>
        <v>0.4569444444444443</v>
      </c>
    </row>
    <row r="66" spans="1:16" s="1" customFormat="1" ht="12.75">
      <c r="A66" s="15">
        <v>60</v>
      </c>
      <c r="B66" s="22" t="s">
        <v>698</v>
      </c>
      <c r="C66" s="21" t="s">
        <v>697</v>
      </c>
      <c r="D66" s="21" t="s">
        <v>49</v>
      </c>
      <c r="E66" s="21">
        <v>2008</v>
      </c>
      <c r="F66" s="21" t="s">
        <v>9</v>
      </c>
      <c r="G66" s="22" t="s">
        <v>554</v>
      </c>
      <c r="H66" s="22" t="s">
        <v>37</v>
      </c>
      <c r="I66" s="22" t="s">
        <v>36</v>
      </c>
      <c r="J66" s="9"/>
      <c r="K66" s="9">
        <v>3</v>
      </c>
      <c r="L66" s="9">
        <v>1</v>
      </c>
      <c r="M66" s="9">
        <v>0</v>
      </c>
      <c r="N66" s="9"/>
      <c r="O66" s="9"/>
      <c r="P66" s="8">
        <f t="shared" si="1"/>
        <v>0.45763888888888876</v>
      </c>
    </row>
    <row r="67" spans="1:16" s="1" customFormat="1" ht="12.75">
      <c r="A67" s="21">
        <v>61</v>
      </c>
      <c r="B67" s="16" t="s">
        <v>684</v>
      </c>
      <c r="C67" s="15" t="s">
        <v>683</v>
      </c>
      <c r="D67" s="15" t="s">
        <v>19</v>
      </c>
      <c r="E67" s="15">
        <v>2009</v>
      </c>
      <c r="F67" s="15" t="s">
        <v>9</v>
      </c>
      <c r="G67" s="16" t="s">
        <v>554</v>
      </c>
      <c r="H67" s="16" t="s">
        <v>97</v>
      </c>
      <c r="I67" s="16" t="s">
        <v>17</v>
      </c>
      <c r="J67" s="9"/>
      <c r="K67" s="9">
        <v>4</v>
      </c>
      <c r="L67" s="9">
        <v>1</v>
      </c>
      <c r="M67" s="9">
        <v>0</v>
      </c>
      <c r="N67" s="9"/>
      <c r="O67" s="9"/>
      <c r="P67" s="8">
        <f t="shared" si="1"/>
        <v>0.4583333333333332</v>
      </c>
    </row>
    <row r="68" spans="1:16" s="1" customFormat="1" ht="12.75">
      <c r="A68" s="15">
        <v>62</v>
      </c>
      <c r="B68" s="22" t="s">
        <v>660</v>
      </c>
      <c r="C68" s="21" t="s">
        <v>659</v>
      </c>
      <c r="D68" s="21" t="s">
        <v>19</v>
      </c>
      <c r="E68" s="21">
        <v>2009</v>
      </c>
      <c r="F68" s="21" t="s">
        <v>9</v>
      </c>
      <c r="G68" s="22" t="s">
        <v>554</v>
      </c>
      <c r="H68" s="22" t="s">
        <v>395</v>
      </c>
      <c r="I68" s="22" t="s">
        <v>17</v>
      </c>
      <c r="J68" s="9"/>
      <c r="K68" s="9">
        <v>5</v>
      </c>
      <c r="L68" s="9">
        <v>1</v>
      </c>
      <c r="M68" s="9">
        <v>0</v>
      </c>
      <c r="N68" s="9"/>
      <c r="O68" s="9"/>
      <c r="P68" s="8">
        <f t="shared" si="1"/>
        <v>0.45902777777777765</v>
      </c>
    </row>
    <row r="69" spans="1:16" s="1" customFormat="1" ht="12.75">
      <c r="A69" s="21">
        <v>63</v>
      </c>
      <c r="B69" s="16" t="s">
        <v>658</v>
      </c>
      <c r="C69" s="15" t="s">
        <v>657</v>
      </c>
      <c r="D69" s="15" t="s">
        <v>19</v>
      </c>
      <c r="E69" s="15">
        <v>2009</v>
      </c>
      <c r="F69" s="15" t="s">
        <v>9</v>
      </c>
      <c r="G69" s="16" t="s">
        <v>554</v>
      </c>
      <c r="H69" s="16" t="s">
        <v>395</v>
      </c>
      <c r="I69" s="16" t="s">
        <v>17</v>
      </c>
      <c r="J69" s="9"/>
      <c r="K69" s="9">
        <v>6</v>
      </c>
      <c r="L69" s="9">
        <v>1</v>
      </c>
      <c r="M69" s="9">
        <v>0</v>
      </c>
      <c r="N69" s="9"/>
      <c r="O69" s="9"/>
      <c r="P69" s="8">
        <f t="shared" si="1"/>
        <v>0.4597222222222221</v>
      </c>
    </row>
    <row r="70" spans="1:16" s="1" customFormat="1" ht="12.75">
      <c r="A70" s="15">
        <v>64</v>
      </c>
      <c r="B70" s="22" t="s">
        <v>654</v>
      </c>
      <c r="C70" s="21" t="s">
        <v>653</v>
      </c>
      <c r="D70" s="21" t="s">
        <v>19</v>
      </c>
      <c r="E70" s="21">
        <v>2009</v>
      </c>
      <c r="F70" s="21" t="s">
        <v>9</v>
      </c>
      <c r="G70" s="22" t="s">
        <v>554</v>
      </c>
      <c r="H70" s="22" t="s">
        <v>395</v>
      </c>
      <c r="I70" s="22" t="s">
        <v>17</v>
      </c>
      <c r="J70" s="9"/>
      <c r="K70" s="9">
        <v>7</v>
      </c>
      <c r="L70" s="9">
        <v>1</v>
      </c>
      <c r="M70" s="9">
        <v>0</v>
      </c>
      <c r="N70" s="9"/>
      <c r="O70" s="9"/>
      <c r="P70" s="8">
        <f t="shared" si="1"/>
        <v>0.46041666666666653</v>
      </c>
    </row>
    <row r="71" spans="1:16" s="1" customFormat="1" ht="12.75">
      <c r="A71" s="21">
        <v>65</v>
      </c>
      <c r="B71" s="16" t="s">
        <v>606</v>
      </c>
      <c r="C71" s="15" t="s">
        <v>605</v>
      </c>
      <c r="D71" s="15" t="s">
        <v>19</v>
      </c>
      <c r="E71" s="15">
        <v>2008</v>
      </c>
      <c r="F71" s="15" t="s">
        <v>9</v>
      </c>
      <c r="G71" s="16" t="s">
        <v>554</v>
      </c>
      <c r="H71" s="16" t="s">
        <v>80</v>
      </c>
      <c r="I71" s="16" t="s">
        <v>7</v>
      </c>
      <c r="J71" s="9"/>
      <c r="K71" s="9">
        <v>8</v>
      </c>
      <c r="L71" s="9">
        <v>1</v>
      </c>
      <c r="M71" s="9">
        <v>0</v>
      </c>
      <c r="N71" s="9"/>
      <c r="O71" s="9"/>
      <c r="P71" s="8">
        <f t="shared" si="1"/>
        <v>0.46111111111111097</v>
      </c>
    </row>
    <row r="72" spans="1:16" s="1" customFormat="1" ht="12.75">
      <c r="A72" s="15">
        <v>66</v>
      </c>
      <c r="B72" s="22" t="s">
        <v>590</v>
      </c>
      <c r="C72" s="21" t="s">
        <v>589</v>
      </c>
      <c r="D72" s="21" t="s">
        <v>19</v>
      </c>
      <c r="E72" s="21">
        <v>2009</v>
      </c>
      <c r="F72" s="21" t="s">
        <v>9</v>
      </c>
      <c r="G72" s="22" t="s">
        <v>554</v>
      </c>
      <c r="H72" s="22" t="s">
        <v>175</v>
      </c>
      <c r="I72" s="22" t="s">
        <v>7</v>
      </c>
      <c r="J72" s="9"/>
      <c r="K72" s="9">
        <v>9</v>
      </c>
      <c r="L72" s="9">
        <v>1</v>
      </c>
      <c r="M72" s="9">
        <v>0</v>
      </c>
      <c r="N72" s="9"/>
      <c r="O72" s="9"/>
      <c r="P72" s="8">
        <f aca="true" t="shared" si="2" ref="P72:P93">P71+$Q$7</f>
        <v>0.4618055555555554</v>
      </c>
    </row>
    <row r="73" spans="1:16" s="1" customFormat="1" ht="12.75">
      <c r="A73" s="15">
        <v>67</v>
      </c>
      <c r="B73" s="16" t="s">
        <v>576</v>
      </c>
      <c r="C73" s="15" t="s">
        <v>575</v>
      </c>
      <c r="D73" s="15" t="s">
        <v>19</v>
      </c>
      <c r="E73" s="15">
        <v>2008</v>
      </c>
      <c r="F73" s="15" t="s">
        <v>9</v>
      </c>
      <c r="G73" s="16" t="s">
        <v>554</v>
      </c>
      <c r="H73" s="16" t="s">
        <v>56</v>
      </c>
      <c r="I73" s="16" t="s">
        <v>17</v>
      </c>
      <c r="J73" s="9"/>
      <c r="K73" s="9">
        <v>1</v>
      </c>
      <c r="L73" s="9">
        <v>1</v>
      </c>
      <c r="M73" s="9">
        <v>0</v>
      </c>
      <c r="N73" s="9"/>
      <c r="O73" s="9"/>
      <c r="P73" s="8">
        <f t="shared" si="2"/>
        <v>0.46249999999999986</v>
      </c>
    </row>
    <row r="74" spans="1:16" s="1" customFormat="1" ht="12.75">
      <c r="A74" s="21">
        <v>68</v>
      </c>
      <c r="B74" s="22" t="s">
        <v>682</v>
      </c>
      <c r="C74" s="21" t="s">
        <v>681</v>
      </c>
      <c r="D74" s="21" t="s">
        <v>19</v>
      </c>
      <c r="E74" s="21">
        <v>2008</v>
      </c>
      <c r="F74" s="21" t="s">
        <v>9</v>
      </c>
      <c r="G74" s="22" t="s">
        <v>554</v>
      </c>
      <c r="H74" s="22" t="s">
        <v>97</v>
      </c>
      <c r="I74" s="22" t="s">
        <v>17</v>
      </c>
      <c r="J74" s="9"/>
      <c r="K74" s="9">
        <v>2</v>
      </c>
      <c r="L74" s="9">
        <v>1</v>
      </c>
      <c r="M74" s="9">
        <v>0</v>
      </c>
      <c r="N74" s="9"/>
      <c r="O74" s="9"/>
      <c r="P74" s="8">
        <f t="shared" si="2"/>
        <v>0.4631944444444443</v>
      </c>
    </row>
    <row r="75" spans="1:16" s="1" customFormat="1" ht="12.75">
      <c r="A75" s="15">
        <v>69</v>
      </c>
      <c r="B75" s="16" t="s">
        <v>696</v>
      </c>
      <c r="C75" s="15" t="s">
        <v>695</v>
      </c>
      <c r="D75" s="15" t="s">
        <v>19</v>
      </c>
      <c r="E75" s="15">
        <v>2009</v>
      </c>
      <c r="F75" s="15" t="s">
        <v>9</v>
      </c>
      <c r="G75" s="16" t="s">
        <v>554</v>
      </c>
      <c r="H75" s="16" t="s">
        <v>37</v>
      </c>
      <c r="I75" s="16" t="s">
        <v>36</v>
      </c>
      <c r="J75" s="9"/>
      <c r="K75" s="9">
        <v>3</v>
      </c>
      <c r="L75" s="9">
        <v>1</v>
      </c>
      <c r="M75" s="9">
        <v>0</v>
      </c>
      <c r="N75" s="9"/>
      <c r="O75" s="9"/>
      <c r="P75" s="8">
        <f t="shared" si="2"/>
        <v>0.46388888888888874</v>
      </c>
    </row>
    <row r="76" spans="1:16" s="1" customFormat="1" ht="12.75">
      <c r="A76" s="21">
        <v>70</v>
      </c>
      <c r="B76" s="22" t="s">
        <v>652</v>
      </c>
      <c r="C76" s="21" t="s">
        <v>651</v>
      </c>
      <c r="D76" s="21" t="s">
        <v>19</v>
      </c>
      <c r="E76" s="21">
        <v>2008</v>
      </c>
      <c r="F76" s="21" t="s">
        <v>9</v>
      </c>
      <c r="G76" s="22" t="s">
        <v>554</v>
      </c>
      <c r="H76" s="22" t="s">
        <v>395</v>
      </c>
      <c r="I76" s="22" t="s">
        <v>17</v>
      </c>
      <c r="J76" s="9"/>
      <c r="K76" s="9">
        <v>4</v>
      </c>
      <c r="L76" s="9">
        <v>1</v>
      </c>
      <c r="M76" s="9">
        <v>0</v>
      </c>
      <c r="N76" s="9"/>
      <c r="O76" s="9"/>
      <c r="P76" s="8">
        <f t="shared" si="2"/>
        <v>0.4645833333333332</v>
      </c>
    </row>
    <row r="77" spans="1:16" s="1" customFormat="1" ht="12.75">
      <c r="A77" s="15">
        <v>71</v>
      </c>
      <c r="B77" s="16" t="s">
        <v>604</v>
      </c>
      <c r="C77" s="15" t="s">
        <v>603</v>
      </c>
      <c r="D77" s="15" t="s">
        <v>19</v>
      </c>
      <c r="E77" s="15">
        <v>2008</v>
      </c>
      <c r="F77" s="15" t="s">
        <v>9</v>
      </c>
      <c r="G77" s="16" t="s">
        <v>554</v>
      </c>
      <c r="H77" s="16" t="s">
        <v>80</v>
      </c>
      <c r="I77" s="16" t="s">
        <v>7</v>
      </c>
      <c r="J77" s="9"/>
      <c r="K77" s="9">
        <v>5</v>
      </c>
      <c r="L77" s="9">
        <v>1</v>
      </c>
      <c r="M77" s="9">
        <v>0</v>
      </c>
      <c r="N77" s="9"/>
      <c r="O77" s="9"/>
      <c r="P77" s="8">
        <f t="shared" si="2"/>
        <v>0.4652777777777776</v>
      </c>
    </row>
    <row r="78" spans="1:16" s="1" customFormat="1" ht="12.75">
      <c r="A78" s="21">
        <v>72</v>
      </c>
      <c r="B78" s="22" t="s">
        <v>650</v>
      </c>
      <c r="C78" s="21" t="s">
        <v>649</v>
      </c>
      <c r="D78" s="21" t="s">
        <v>19</v>
      </c>
      <c r="E78" s="21">
        <v>2009</v>
      </c>
      <c r="F78" s="21" t="s">
        <v>9</v>
      </c>
      <c r="G78" s="22" t="s">
        <v>554</v>
      </c>
      <c r="H78" s="22" t="s">
        <v>395</v>
      </c>
      <c r="I78" s="22" t="s">
        <v>17</v>
      </c>
      <c r="J78" s="9"/>
      <c r="K78" s="9">
        <v>1</v>
      </c>
      <c r="L78" s="9">
        <v>1</v>
      </c>
      <c r="M78" s="9">
        <v>0</v>
      </c>
      <c r="N78" s="9"/>
      <c r="O78" s="9"/>
      <c r="P78" s="8">
        <f t="shared" si="2"/>
        <v>0.46597222222222207</v>
      </c>
    </row>
    <row r="79" spans="1:16" s="1" customFormat="1" ht="12.75">
      <c r="A79" s="15">
        <v>73</v>
      </c>
      <c r="B79" s="16" t="s">
        <v>648</v>
      </c>
      <c r="C79" s="15" t="s">
        <v>647</v>
      </c>
      <c r="D79" s="15" t="s">
        <v>19</v>
      </c>
      <c r="E79" s="15">
        <v>2008</v>
      </c>
      <c r="F79" s="15" t="s">
        <v>9</v>
      </c>
      <c r="G79" s="16" t="s">
        <v>554</v>
      </c>
      <c r="H79" s="16" t="s">
        <v>395</v>
      </c>
      <c r="I79" s="16" t="s">
        <v>17</v>
      </c>
      <c r="J79" s="9"/>
      <c r="K79" s="9">
        <v>2</v>
      </c>
      <c r="L79" s="9">
        <v>1</v>
      </c>
      <c r="M79" s="9">
        <v>0</v>
      </c>
      <c r="N79" s="9"/>
      <c r="O79" s="9"/>
      <c r="P79" s="8">
        <f t="shared" si="2"/>
        <v>0.4666666666666665</v>
      </c>
    </row>
    <row r="80" spans="1:16" s="1" customFormat="1" ht="12.75">
      <c r="A80" s="21">
        <v>74</v>
      </c>
      <c r="B80" s="22" t="s">
        <v>602</v>
      </c>
      <c r="C80" s="21" t="s">
        <v>601</v>
      </c>
      <c r="D80" s="21" t="s">
        <v>19</v>
      </c>
      <c r="E80" s="21">
        <v>2008</v>
      </c>
      <c r="F80" s="21" t="s">
        <v>9</v>
      </c>
      <c r="G80" s="22" t="s">
        <v>554</v>
      </c>
      <c r="H80" s="22" t="s">
        <v>80</v>
      </c>
      <c r="I80" s="22" t="s">
        <v>7</v>
      </c>
      <c r="J80" s="9"/>
      <c r="K80" s="9">
        <v>1</v>
      </c>
      <c r="L80" s="9">
        <v>1</v>
      </c>
      <c r="M80" s="9">
        <v>0</v>
      </c>
      <c r="N80" s="9"/>
      <c r="O80" s="9"/>
      <c r="P80" s="8">
        <f t="shared" si="2"/>
        <v>0.46736111111111095</v>
      </c>
    </row>
    <row r="81" spans="1:16" s="1" customFormat="1" ht="12.75">
      <c r="A81" s="15">
        <v>75</v>
      </c>
      <c r="B81" s="16" t="s">
        <v>588</v>
      </c>
      <c r="C81" s="15" t="s">
        <v>587</v>
      </c>
      <c r="D81" s="15" t="s">
        <v>19</v>
      </c>
      <c r="E81" s="15">
        <v>2008</v>
      </c>
      <c r="F81" s="15" t="s">
        <v>9</v>
      </c>
      <c r="G81" s="16" t="s">
        <v>554</v>
      </c>
      <c r="H81" s="16" t="s">
        <v>175</v>
      </c>
      <c r="I81" s="16" t="s">
        <v>7</v>
      </c>
      <c r="J81" s="9"/>
      <c r="K81" s="9">
        <v>10</v>
      </c>
      <c r="L81" s="9">
        <v>1</v>
      </c>
      <c r="M81" s="9">
        <v>0</v>
      </c>
      <c r="N81" s="9"/>
      <c r="O81" s="9"/>
      <c r="P81" s="8">
        <f t="shared" si="2"/>
        <v>0.4680555555555554</v>
      </c>
    </row>
    <row r="82" spans="1:16" s="1" customFormat="1" ht="12.75">
      <c r="A82" s="21">
        <v>76</v>
      </c>
      <c r="B82" s="22" t="s">
        <v>572</v>
      </c>
      <c r="C82" s="21" t="s">
        <v>571</v>
      </c>
      <c r="D82" s="21" t="s">
        <v>19</v>
      </c>
      <c r="E82" s="21">
        <v>2009</v>
      </c>
      <c r="F82" s="21" t="s">
        <v>9</v>
      </c>
      <c r="G82" s="22" t="s">
        <v>554</v>
      </c>
      <c r="H82" s="22" t="s">
        <v>56</v>
      </c>
      <c r="I82" s="22" t="s">
        <v>17</v>
      </c>
      <c r="J82" s="9"/>
      <c r="K82" s="9">
        <v>11</v>
      </c>
      <c r="L82" s="9">
        <v>1</v>
      </c>
      <c r="M82" s="9">
        <v>0</v>
      </c>
      <c r="N82" s="9"/>
      <c r="O82" s="9"/>
      <c r="P82" s="8">
        <f t="shared" si="2"/>
        <v>0.46874999999999983</v>
      </c>
    </row>
    <row r="83" spans="1:16" s="1" customFormat="1" ht="12.75">
      <c r="A83" s="15">
        <v>77</v>
      </c>
      <c r="B83" s="16" t="s">
        <v>646</v>
      </c>
      <c r="C83" s="15" t="s">
        <v>645</v>
      </c>
      <c r="D83" s="15" t="s">
        <v>19</v>
      </c>
      <c r="E83" s="15">
        <v>2009</v>
      </c>
      <c r="F83" s="15" t="s">
        <v>9</v>
      </c>
      <c r="G83" s="16" t="s">
        <v>554</v>
      </c>
      <c r="H83" s="16" t="s">
        <v>395</v>
      </c>
      <c r="I83" s="16" t="s">
        <v>17</v>
      </c>
      <c r="J83" s="9"/>
      <c r="K83" s="9">
        <v>12</v>
      </c>
      <c r="L83" s="9">
        <v>1</v>
      </c>
      <c r="M83" s="9">
        <v>0</v>
      </c>
      <c r="N83" s="9"/>
      <c r="O83" s="9"/>
      <c r="P83" s="8">
        <f t="shared" si="2"/>
        <v>0.4694444444444443</v>
      </c>
    </row>
    <row r="84" spans="1:16" s="1" customFormat="1" ht="12.75">
      <c r="A84" s="15">
        <v>78</v>
      </c>
      <c r="B84" s="22" t="s">
        <v>644</v>
      </c>
      <c r="C84" s="21" t="s">
        <v>643</v>
      </c>
      <c r="D84" s="21" t="s">
        <v>19</v>
      </c>
      <c r="E84" s="21">
        <v>2009</v>
      </c>
      <c r="F84" s="21" t="s">
        <v>9</v>
      </c>
      <c r="G84" s="22" t="s">
        <v>554</v>
      </c>
      <c r="H84" s="22" t="s">
        <v>395</v>
      </c>
      <c r="I84" s="22" t="s">
        <v>17</v>
      </c>
      <c r="J84" s="9"/>
      <c r="K84" s="9">
        <v>13</v>
      </c>
      <c r="L84" s="9">
        <v>1</v>
      </c>
      <c r="M84" s="9">
        <v>0</v>
      </c>
      <c r="N84" s="9"/>
      <c r="O84" s="9"/>
      <c r="P84" s="8">
        <f t="shared" si="2"/>
        <v>0.4701388888888887</v>
      </c>
    </row>
    <row r="85" spans="1:16" s="1" customFormat="1" ht="12.75">
      <c r="A85" s="21">
        <v>79</v>
      </c>
      <c r="B85" s="16" t="s">
        <v>600</v>
      </c>
      <c r="C85" s="15" t="s">
        <v>599</v>
      </c>
      <c r="D85" s="15" t="s">
        <v>19</v>
      </c>
      <c r="E85" s="15">
        <v>2008</v>
      </c>
      <c r="F85" s="15" t="s">
        <v>9</v>
      </c>
      <c r="G85" s="16" t="s">
        <v>554</v>
      </c>
      <c r="H85" s="16" t="s">
        <v>80</v>
      </c>
      <c r="I85" s="16" t="s">
        <v>7</v>
      </c>
      <c r="J85" s="9"/>
      <c r="K85" s="9">
        <v>14</v>
      </c>
      <c r="L85" s="9">
        <v>1</v>
      </c>
      <c r="M85" s="9">
        <v>0</v>
      </c>
      <c r="N85" s="9"/>
      <c r="O85" s="9"/>
      <c r="P85" s="8">
        <f t="shared" si="2"/>
        <v>0.47083333333333316</v>
      </c>
    </row>
    <row r="86" spans="1:16" s="1" customFormat="1" ht="12.75">
      <c r="A86" s="15">
        <v>80</v>
      </c>
      <c r="B86" s="22" t="s">
        <v>558</v>
      </c>
      <c r="C86" s="21" t="s">
        <v>557</v>
      </c>
      <c r="D86" s="21" t="s">
        <v>19</v>
      </c>
      <c r="E86" s="21">
        <v>2008</v>
      </c>
      <c r="F86" s="21" t="s">
        <v>9</v>
      </c>
      <c r="G86" s="22" t="s">
        <v>554</v>
      </c>
      <c r="H86" s="22" t="s">
        <v>56</v>
      </c>
      <c r="I86" s="22" t="s">
        <v>17</v>
      </c>
      <c r="J86" s="9"/>
      <c r="K86" s="9">
        <v>2</v>
      </c>
      <c r="L86" s="9">
        <v>1</v>
      </c>
      <c r="M86" s="9">
        <v>0</v>
      </c>
      <c r="N86" s="9"/>
      <c r="O86" s="9"/>
      <c r="P86" s="8">
        <f t="shared" si="2"/>
        <v>0.4715277777777776</v>
      </c>
    </row>
    <row r="87" spans="1:16" s="1" customFormat="1" ht="12.75">
      <c r="A87" s="21">
        <v>81</v>
      </c>
      <c r="B87" s="16" t="s">
        <v>642</v>
      </c>
      <c r="C87" s="15" t="s">
        <v>641</v>
      </c>
      <c r="D87" s="15" t="s">
        <v>19</v>
      </c>
      <c r="E87" s="15">
        <v>2009</v>
      </c>
      <c r="F87" s="15" t="s">
        <v>9</v>
      </c>
      <c r="G87" s="16" t="s">
        <v>554</v>
      </c>
      <c r="H87" s="16" t="s">
        <v>395</v>
      </c>
      <c r="I87" s="16" t="s">
        <v>17</v>
      </c>
      <c r="J87" s="9"/>
      <c r="K87" s="9">
        <v>3</v>
      </c>
      <c r="L87" s="9">
        <v>1</v>
      </c>
      <c r="M87" s="9">
        <v>0</v>
      </c>
      <c r="N87" s="9"/>
      <c r="O87" s="9"/>
      <c r="P87" s="8">
        <f t="shared" si="2"/>
        <v>0.47222222222222204</v>
      </c>
    </row>
    <row r="88" spans="1:16" s="1" customFormat="1" ht="12.75">
      <c r="A88" s="15">
        <v>82</v>
      </c>
      <c r="B88" s="22" t="s">
        <v>640</v>
      </c>
      <c r="C88" s="21" t="s">
        <v>639</v>
      </c>
      <c r="D88" s="21" t="s">
        <v>19</v>
      </c>
      <c r="E88" s="21">
        <v>2008</v>
      </c>
      <c r="F88" s="21" t="s">
        <v>9</v>
      </c>
      <c r="G88" s="22" t="s">
        <v>554</v>
      </c>
      <c r="H88" s="22" t="s">
        <v>395</v>
      </c>
      <c r="I88" s="22" t="s">
        <v>17</v>
      </c>
      <c r="J88" s="9"/>
      <c r="K88" s="9">
        <v>4</v>
      </c>
      <c r="L88" s="9">
        <v>1</v>
      </c>
      <c r="M88" s="9">
        <v>0</v>
      </c>
      <c r="N88" s="9"/>
      <c r="O88" s="9"/>
      <c r="P88" s="8">
        <f t="shared" si="2"/>
        <v>0.4729166666666665</v>
      </c>
    </row>
    <row r="89" spans="1:16" s="1" customFormat="1" ht="12.75">
      <c r="A89" s="21">
        <v>83</v>
      </c>
      <c r="B89" s="16" t="s">
        <v>598</v>
      </c>
      <c r="C89" s="15" t="s">
        <v>597</v>
      </c>
      <c r="D89" s="15" t="s">
        <v>19</v>
      </c>
      <c r="E89" s="15">
        <v>2008</v>
      </c>
      <c r="F89" s="15" t="s">
        <v>9</v>
      </c>
      <c r="G89" s="16" t="s">
        <v>554</v>
      </c>
      <c r="H89" s="16" t="s">
        <v>80</v>
      </c>
      <c r="I89" s="16" t="s">
        <v>7</v>
      </c>
      <c r="J89" s="9"/>
      <c r="K89" s="9">
        <v>5</v>
      </c>
      <c r="L89" s="9">
        <v>1</v>
      </c>
      <c r="M89" s="9">
        <v>0</v>
      </c>
      <c r="N89" s="9"/>
      <c r="O89" s="9"/>
      <c r="P89" s="8">
        <f t="shared" si="2"/>
        <v>0.4736111111111109</v>
      </c>
    </row>
    <row r="90" spans="1:16" s="1" customFormat="1" ht="12.75">
      <c r="A90" s="15">
        <v>84</v>
      </c>
      <c r="B90" s="22" t="s">
        <v>556</v>
      </c>
      <c r="C90" s="21" t="s">
        <v>555</v>
      </c>
      <c r="D90" s="21" t="s">
        <v>19</v>
      </c>
      <c r="E90" s="21">
        <v>2008</v>
      </c>
      <c r="F90" s="21" t="s">
        <v>9</v>
      </c>
      <c r="G90" s="22" t="s">
        <v>554</v>
      </c>
      <c r="H90" s="22" t="s">
        <v>56</v>
      </c>
      <c r="I90" s="22" t="s">
        <v>17</v>
      </c>
      <c r="J90" s="9"/>
      <c r="K90" s="9">
        <v>6</v>
      </c>
      <c r="L90" s="9">
        <v>1</v>
      </c>
      <c r="M90" s="9">
        <v>0</v>
      </c>
      <c r="N90" s="9"/>
      <c r="O90" s="9"/>
      <c r="P90" s="8">
        <f t="shared" si="2"/>
        <v>0.47430555555555537</v>
      </c>
    </row>
    <row r="91" spans="1:16" s="1" customFormat="1" ht="12.75">
      <c r="A91" s="21">
        <v>85</v>
      </c>
      <c r="B91" s="16" t="s">
        <v>638</v>
      </c>
      <c r="C91" s="15" t="s">
        <v>637</v>
      </c>
      <c r="D91" s="15" t="s">
        <v>19</v>
      </c>
      <c r="E91" s="15">
        <v>2008</v>
      </c>
      <c r="F91" s="15" t="s">
        <v>9</v>
      </c>
      <c r="G91" s="16" t="s">
        <v>554</v>
      </c>
      <c r="H91" s="16" t="s">
        <v>395</v>
      </c>
      <c r="I91" s="16" t="s">
        <v>17</v>
      </c>
      <c r="J91" s="9"/>
      <c r="K91" s="9">
        <v>7</v>
      </c>
      <c r="L91" s="9">
        <v>1</v>
      </c>
      <c r="M91" s="9">
        <v>0</v>
      </c>
      <c r="N91" s="9"/>
      <c r="O91" s="9"/>
      <c r="P91" s="8">
        <f t="shared" si="2"/>
        <v>0.4749999999999998</v>
      </c>
    </row>
    <row r="92" spans="1:16" s="1" customFormat="1" ht="12.75">
      <c r="A92" s="15">
        <v>86</v>
      </c>
      <c r="B92" s="22" t="s">
        <v>636</v>
      </c>
      <c r="C92" s="21" t="s">
        <v>635</v>
      </c>
      <c r="D92" s="21" t="s">
        <v>19</v>
      </c>
      <c r="E92" s="21">
        <v>2010</v>
      </c>
      <c r="F92" s="21" t="s">
        <v>9</v>
      </c>
      <c r="G92" s="22" t="s">
        <v>554</v>
      </c>
      <c r="H92" s="22" t="s">
        <v>395</v>
      </c>
      <c r="I92" s="22" t="s">
        <v>17</v>
      </c>
      <c r="J92" s="9"/>
      <c r="K92" s="9">
        <v>8</v>
      </c>
      <c r="L92" s="9">
        <v>1</v>
      </c>
      <c r="M92" s="9">
        <v>0</v>
      </c>
      <c r="N92" s="9"/>
      <c r="O92" s="9"/>
      <c r="P92" s="8">
        <f t="shared" si="2"/>
        <v>0.47569444444444425</v>
      </c>
    </row>
    <row r="93" spans="1:16" s="1" customFormat="1" ht="12.75">
      <c r="A93" s="21">
        <v>87</v>
      </c>
      <c r="B93" s="16" t="s">
        <v>632</v>
      </c>
      <c r="C93" s="15" t="s">
        <v>631</v>
      </c>
      <c r="D93" s="15" t="s">
        <v>19</v>
      </c>
      <c r="E93" s="15">
        <v>2009</v>
      </c>
      <c r="F93" s="15" t="s">
        <v>9</v>
      </c>
      <c r="G93" s="16" t="s">
        <v>554</v>
      </c>
      <c r="H93" s="16" t="s">
        <v>395</v>
      </c>
      <c r="I93" s="16" t="s">
        <v>17</v>
      </c>
      <c r="J93" s="9"/>
      <c r="K93" s="9">
        <v>9</v>
      </c>
      <c r="L93" s="9">
        <v>1</v>
      </c>
      <c r="M93" s="9">
        <v>0</v>
      </c>
      <c r="N93" s="9"/>
      <c r="O93" s="9"/>
      <c r="P93" s="8">
        <f t="shared" si="2"/>
        <v>0.4763888888888887</v>
      </c>
    </row>
    <row r="94" spans="1:16" s="1" customFormat="1" ht="12.75">
      <c r="A94" s="31">
        <v>88</v>
      </c>
      <c r="B94" s="32" t="s">
        <v>545</v>
      </c>
      <c r="C94" s="31" t="s">
        <v>544</v>
      </c>
      <c r="D94" s="31" t="s">
        <v>19</v>
      </c>
      <c r="E94" s="31">
        <v>2007</v>
      </c>
      <c r="F94" s="31" t="s">
        <v>3</v>
      </c>
      <c r="G94" s="32" t="s">
        <v>344</v>
      </c>
      <c r="H94" s="32" t="s">
        <v>126</v>
      </c>
      <c r="I94" s="32" t="s">
        <v>7</v>
      </c>
      <c r="J94" s="9"/>
      <c r="K94" s="9">
        <v>3</v>
      </c>
      <c r="L94" s="9">
        <v>1</v>
      </c>
      <c r="M94" s="9">
        <v>0</v>
      </c>
      <c r="N94" s="9"/>
      <c r="O94" s="9"/>
      <c r="P94" s="8">
        <f aca="true" t="shared" si="3" ref="P94:P135">P93+$Q$7</f>
        <v>0.47708333333333314</v>
      </c>
    </row>
    <row r="95" spans="1:16" s="1" customFormat="1" ht="12.75">
      <c r="A95" s="35">
        <v>89</v>
      </c>
      <c r="B95" s="36" t="s">
        <v>530</v>
      </c>
      <c r="C95" s="35" t="s">
        <v>529</v>
      </c>
      <c r="D95" s="35" t="s">
        <v>19</v>
      </c>
      <c r="E95" s="35">
        <v>2007</v>
      </c>
      <c r="F95" s="35" t="s">
        <v>3</v>
      </c>
      <c r="G95" s="36" t="s">
        <v>344</v>
      </c>
      <c r="H95" s="36" t="s">
        <v>37</v>
      </c>
      <c r="I95" s="36" t="s">
        <v>36</v>
      </c>
      <c r="J95" s="9"/>
      <c r="K95" s="9">
        <v>4</v>
      </c>
      <c r="L95" s="9">
        <v>1</v>
      </c>
      <c r="M95" s="9">
        <v>0</v>
      </c>
      <c r="N95" s="9"/>
      <c r="O95" s="9"/>
      <c r="P95" s="8">
        <f t="shared" si="3"/>
        <v>0.4777777777777776</v>
      </c>
    </row>
    <row r="96" spans="1:16" s="1" customFormat="1" ht="12.75">
      <c r="A96" s="31">
        <v>90</v>
      </c>
      <c r="B96" s="32" t="s">
        <v>482</v>
      </c>
      <c r="C96" s="31" t="s">
        <v>481</v>
      </c>
      <c r="D96" s="31" t="s">
        <v>19</v>
      </c>
      <c r="E96" s="31">
        <v>2006</v>
      </c>
      <c r="F96" s="31" t="s">
        <v>3</v>
      </c>
      <c r="G96" s="32" t="s">
        <v>344</v>
      </c>
      <c r="H96" s="32" t="s">
        <v>117</v>
      </c>
      <c r="I96" s="32" t="s">
        <v>17</v>
      </c>
      <c r="J96" s="9"/>
      <c r="K96" s="9">
        <v>5</v>
      </c>
      <c r="L96" s="9">
        <v>1</v>
      </c>
      <c r="M96" s="9">
        <v>0</v>
      </c>
      <c r="N96" s="9"/>
      <c r="O96" s="9"/>
      <c r="P96" s="8">
        <f t="shared" si="3"/>
        <v>0.478472222222222</v>
      </c>
    </row>
    <row r="97" spans="1:16" s="1" customFormat="1" ht="12.75">
      <c r="A97" s="35">
        <v>91</v>
      </c>
      <c r="B97" s="36" t="s">
        <v>472</v>
      </c>
      <c r="C97" s="35" t="s">
        <v>471</v>
      </c>
      <c r="D97" s="35" t="s">
        <v>19</v>
      </c>
      <c r="E97" s="35">
        <v>2007</v>
      </c>
      <c r="F97" s="35" t="s">
        <v>3</v>
      </c>
      <c r="G97" s="36" t="s">
        <v>344</v>
      </c>
      <c r="H97" s="36" t="s">
        <v>31</v>
      </c>
      <c r="I97" s="36" t="s">
        <v>17</v>
      </c>
      <c r="J97" s="9"/>
      <c r="K97" s="9">
        <v>5</v>
      </c>
      <c r="L97" s="9">
        <v>1</v>
      </c>
      <c r="M97" s="9">
        <v>0</v>
      </c>
      <c r="N97" s="9"/>
      <c r="O97" s="9"/>
      <c r="P97" s="8">
        <f t="shared" si="3"/>
        <v>0.47916666666666646</v>
      </c>
    </row>
    <row r="98" spans="1:16" s="1" customFormat="1" ht="12.75">
      <c r="A98" s="31">
        <v>92</v>
      </c>
      <c r="B98" s="32" t="s">
        <v>452</v>
      </c>
      <c r="C98" s="31" t="s">
        <v>451</v>
      </c>
      <c r="D98" s="31" t="s">
        <v>19</v>
      </c>
      <c r="E98" s="31">
        <v>2007</v>
      </c>
      <c r="F98" s="31" t="s">
        <v>3</v>
      </c>
      <c r="G98" s="32" t="s">
        <v>344</v>
      </c>
      <c r="H98" s="32" t="s">
        <v>97</v>
      </c>
      <c r="I98" s="32" t="s">
        <v>17</v>
      </c>
      <c r="J98" s="9"/>
      <c r="K98" s="9">
        <v>2</v>
      </c>
      <c r="L98" s="9">
        <v>1</v>
      </c>
      <c r="M98" s="9">
        <v>0</v>
      </c>
      <c r="N98" s="9"/>
      <c r="O98" s="9"/>
      <c r="P98" s="8">
        <f t="shared" si="3"/>
        <v>0.4798611111111109</v>
      </c>
    </row>
    <row r="99" spans="1:16" s="1" customFormat="1" ht="12.75">
      <c r="A99" s="35">
        <v>93</v>
      </c>
      <c r="B99" s="36" t="s">
        <v>426</v>
      </c>
      <c r="C99" s="35" t="s">
        <v>425</v>
      </c>
      <c r="D99" s="35" t="s">
        <v>19</v>
      </c>
      <c r="E99" s="35">
        <v>2006</v>
      </c>
      <c r="F99" s="35" t="s">
        <v>3</v>
      </c>
      <c r="G99" s="36" t="s">
        <v>344</v>
      </c>
      <c r="H99" s="36" t="s">
        <v>90</v>
      </c>
      <c r="I99" s="36" t="s">
        <v>17</v>
      </c>
      <c r="J99" s="9"/>
      <c r="K99" s="9">
        <v>3</v>
      </c>
      <c r="L99" s="9">
        <v>1</v>
      </c>
      <c r="M99" s="9">
        <v>0</v>
      </c>
      <c r="N99" s="9"/>
      <c r="O99" s="9"/>
      <c r="P99" s="8">
        <f t="shared" si="3"/>
        <v>0.48055555555555535</v>
      </c>
    </row>
    <row r="100" spans="1:16" s="1" customFormat="1" ht="12.75">
      <c r="A100" s="31">
        <v>94</v>
      </c>
      <c r="B100" s="32" t="s">
        <v>392</v>
      </c>
      <c r="C100" s="31" t="s">
        <v>391</v>
      </c>
      <c r="D100" s="31" t="s">
        <v>19</v>
      </c>
      <c r="E100" s="31">
        <v>2007</v>
      </c>
      <c r="F100" s="31" t="s">
        <v>3</v>
      </c>
      <c r="G100" s="32" t="s">
        <v>344</v>
      </c>
      <c r="H100" s="32" t="s">
        <v>80</v>
      </c>
      <c r="I100" s="32" t="s">
        <v>7</v>
      </c>
      <c r="J100" s="9"/>
      <c r="K100" s="9">
        <v>4</v>
      </c>
      <c r="L100" s="9">
        <v>1</v>
      </c>
      <c r="M100" s="9">
        <v>0</v>
      </c>
      <c r="N100" s="9"/>
      <c r="O100" s="9"/>
      <c r="P100" s="8">
        <f t="shared" si="3"/>
        <v>0.4812499999999998</v>
      </c>
    </row>
    <row r="101" spans="1:16" s="1" customFormat="1" ht="12.75">
      <c r="A101" s="35">
        <v>95</v>
      </c>
      <c r="B101" s="36" t="s">
        <v>374</v>
      </c>
      <c r="C101" s="35" t="s">
        <v>373</v>
      </c>
      <c r="D101" s="35" t="s">
        <v>19</v>
      </c>
      <c r="E101" s="35">
        <v>2006</v>
      </c>
      <c r="F101" s="35" t="s">
        <v>3</v>
      </c>
      <c r="G101" s="36" t="s">
        <v>344</v>
      </c>
      <c r="H101" s="36" t="s">
        <v>8</v>
      </c>
      <c r="I101" s="36" t="s">
        <v>7</v>
      </c>
      <c r="J101" s="9"/>
      <c r="K101" s="9">
        <v>5</v>
      </c>
      <c r="L101" s="9">
        <v>1</v>
      </c>
      <c r="M101" s="9">
        <v>0</v>
      </c>
      <c r="N101" s="9"/>
      <c r="O101" s="9"/>
      <c r="P101" s="8">
        <f t="shared" si="3"/>
        <v>0.48194444444444423</v>
      </c>
    </row>
    <row r="102" spans="1:16" s="1" customFormat="1" ht="12.75">
      <c r="A102" s="31">
        <v>96</v>
      </c>
      <c r="B102" s="32" t="s">
        <v>360</v>
      </c>
      <c r="C102" s="31" t="s">
        <v>359</v>
      </c>
      <c r="D102" s="31" t="s">
        <v>19</v>
      </c>
      <c r="E102" s="31">
        <v>2006</v>
      </c>
      <c r="F102" s="31" t="s">
        <v>3</v>
      </c>
      <c r="G102" s="32" t="s">
        <v>344</v>
      </c>
      <c r="H102" s="32" t="s">
        <v>56</v>
      </c>
      <c r="I102" s="32" t="s">
        <v>17</v>
      </c>
      <c r="J102" s="9"/>
      <c r="K102" s="9">
        <v>6</v>
      </c>
      <c r="L102" s="9">
        <v>1</v>
      </c>
      <c r="M102" s="9">
        <v>0</v>
      </c>
      <c r="N102" s="9"/>
      <c r="O102" s="9"/>
      <c r="P102" s="8">
        <f t="shared" si="3"/>
        <v>0.4826388888888887</v>
      </c>
    </row>
    <row r="103" spans="1:16" s="1" customFormat="1" ht="12.75">
      <c r="A103" s="35">
        <v>97</v>
      </c>
      <c r="B103" s="36" t="s">
        <v>543</v>
      </c>
      <c r="C103" s="35" t="s">
        <v>542</v>
      </c>
      <c r="D103" s="35" t="s">
        <v>19</v>
      </c>
      <c r="E103" s="35">
        <v>2007</v>
      </c>
      <c r="F103" s="35" t="s">
        <v>3</v>
      </c>
      <c r="G103" s="36" t="s">
        <v>344</v>
      </c>
      <c r="H103" s="36" t="s">
        <v>126</v>
      </c>
      <c r="I103" s="36" t="s">
        <v>0</v>
      </c>
      <c r="J103" s="9"/>
      <c r="K103" s="9">
        <v>7</v>
      </c>
      <c r="L103" s="9">
        <v>1</v>
      </c>
      <c r="M103" s="9">
        <v>0</v>
      </c>
      <c r="N103" s="9"/>
      <c r="O103" s="9"/>
      <c r="P103" s="8">
        <f t="shared" si="3"/>
        <v>0.4833333333333331</v>
      </c>
    </row>
    <row r="104" spans="1:16" s="1" customFormat="1" ht="12.75">
      <c r="A104" s="31">
        <v>98</v>
      </c>
      <c r="B104" s="32" t="s">
        <v>528</v>
      </c>
      <c r="C104" s="31" t="s">
        <v>527</v>
      </c>
      <c r="D104" s="31" t="s">
        <v>19</v>
      </c>
      <c r="E104" s="31">
        <v>2007</v>
      </c>
      <c r="F104" s="31" t="s">
        <v>3</v>
      </c>
      <c r="G104" s="32" t="s">
        <v>344</v>
      </c>
      <c r="H104" s="32" t="s">
        <v>37</v>
      </c>
      <c r="I104" s="32" t="s">
        <v>36</v>
      </c>
      <c r="J104" s="9"/>
      <c r="K104" s="9">
        <v>8</v>
      </c>
      <c r="L104" s="9">
        <v>1</v>
      </c>
      <c r="M104" s="9">
        <v>0</v>
      </c>
      <c r="N104" s="9"/>
      <c r="O104" s="9"/>
      <c r="P104" s="8">
        <f t="shared" si="3"/>
        <v>0.48402777777777756</v>
      </c>
    </row>
    <row r="105" spans="1:16" s="1" customFormat="1" ht="12.75">
      <c r="A105" s="35">
        <v>99</v>
      </c>
      <c r="B105" s="36" t="s">
        <v>480</v>
      </c>
      <c r="C105" s="35" t="s">
        <v>479</v>
      </c>
      <c r="D105" s="35" t="s">
        <v>19</v>
      </c>
      <c r="E105" s="35">
        <v>2007</v>
      </c>
      <c r="F105" s="35" t="s">
        <v>3</v>
      </c>
      <c r="G105" s="36" t="s">
        <v>344</v>
      </c>
      <c r="H105" s="36" t="s">
        <v>117</v>
      </c>
      <c r="I105" s="36" t="s">
        <v>17</v>
      </c>
      <c r="J105" s="9"/>
      <c r="K105" s="9">
        <v>11</v>
      </c>
      <c r="L105" s="9">
        <v>1</v>
      </c>
      <c r="M105" s="9">
        <v>0</v>
      </c>
      <c r="N105" s="9"/>
      <c r="O105" s="9"/>
      <c r="P105" s="8">
        <f t="shared" si="3"/>
        <v>0.484722222222222</v>
      </c>
    </row>
    <row r="106" spans="1:16" s="1" customFormat="1" ht="12.75">
      <c r="A106" s="31">
        <v>100</v>
      </c>
      <c r="B106" s="32" t="s">
        <v>470</v>
      </c>
      <c r="C106" s="31" t="s">
        <v>469</v>
      </c>
      <c r="D106" s="31" t="s">
        <v>19</v>
      </c>
      <c r="E106" s="31">
        <v>2006</v>
      </c>
      <c r="F106" s="31" t="s">
        <v>3</v>
      </c>
      <c r="G106" s="32" t="s">
        <v>344</v>
      </c>
      <c r="H106" s="32" t="s">
        <v>31</v>
      </c>
      <c r="I106" s="32" t="s">
        <v>17</v>
      </c>
      <c r="J106" s="9"/>
      <c r="K106" s="9">
        <v>12</v>
      </c>
      <c r="L106" s="9">
        <v>1</v>
      </c>
      <c r="M106" s="9">
        <v>0</v>
      </c>
      <c r="N106" s="9"/>
      <c r="O106" s="9"/>
      <c r="P106" s="8">
        <f t="shared" si="3"/>
        <v>0.48541666666666644</v>
      </c>
    </row>
    <row r="107" spans="1:16" s="1" customFormat="1" ht="12.75">
      <c r="A107" s="35">
        <v>101</v>
      </c>
      <c r="B107" s="36" t="s">
        <v>434</v>
      </c>
      <c r="C107" s="35" t="s">
        <v>433</v>
      </c>
      <c r="D107" s="35" t="s">
        <v>19</v>
      </c>
      <c r="E107" s="35">
        <v>2007</v>
      </c>
      <c r="F107" s="35" t="s">
        <v>3</v>
      </c>
      <c r="G107" s="36" t="s">
        <v>344</v>
      </c>
      <c r="H107" s="36" t="s">
        <v>97</v>
      </c>
      <c r="I107" s="36" t="s">
        <v>17</v>
      </c>
      <c r="J107" s="9"/>
      <c r="K107" s="9">
        <v>13</v>
      </c>
      <c r="L107" s="9">
        <v>1</v>
      </c>
      <c r="M107" s="9">
        <v>0</v>
      </c>
      <c r="N107" s="9"/>
      <c r="O107" s="9"/>
      <c r="P107" s="8">
        <f t="shared" si="3"/>
        <v>0.4861111111111109</v>
      </c>
    </row>
    <row r="108" spans="1:16" s="1" customFormat="1" ht="12.75">
      <c r="A108" s="31">
        <v>102</v>
      </c>
      <c r="B108" s="32" t="s">
        <v>411</v>
      </c>
      <c r="C108" s="31" t="s">
        <v>410</v>
      </c>
      <c r="D108" s="31" t="s">
        <v>19</v>
      </c>
      <c r="E108" s="31">
        <v>2007</v>
      </c>
      <c r="F108" s="31" t="s">
        <v>3</v>
      </c>
      <c r="G108" s="32" t="s">
        <v>344</v>
      </c>
      <c r="H108" s="32" t="s">
        <v>395</v>
      </c>
      <c r="I108" s="32" t="s">
        <v>17</v>
      </c>
      <c r="J108" s="9"/>
      <c r="K108" s="9">
        <v>14</v>
      </c>
      <c r="L108" s="9">
        <v>1</v>
      </c>
      <c r="M108" s="9">
        <v>0</v>
      </c>
      <c r="N108" s="9"/>
      <c r="O108" s="9"/>
      <c r="P108" s="8">
        <f t="shared" si="3"/>
        <v>0.4868055555555553</v>
      </c>
    </row>
    <row r="109" spans="1:16" s="1" customFormat="1" ht="12.75">
      <c r="A109" s="35">
        <v>103</v>
      </c>
      <c r="B109" s="36" t="s">
        <v>372</v>
      </c>
      <c r="C109" s="35" t="s">
        <v>371</v>
      </c>
      <c r="D109" s="35" t="s">
        <v>19</v>
      </c>
      <c r="E109" s="35">
        <v>2007</v>
      </c>
      <c r="F109" s="35" t="s">
        <v>3</v>
      </c>
      <c r="G109" s="36" t="s">
        <v>344</v>
      </c>
      <c r="H109" s="36" t="s">
        <v>8</v>
      </c>
      <c r="I109" s="36" t="s">
        <v>7</v>
      </c>
      <c r="J109" s="9"/>
      <c r="K109" s="9">
        <v>15</v>
      </c>
      <c r="L109" s="9">
        <v>1</v>
      </c>
      <c r="M109" s="9">
        <v>0</v>
      </c>
      <c r="N109" s="9"/>
      <c r="O109" s="9"/>
      <c r="P109" s="8">
        <f t="shared" si="3"/>
        <v>0.48749999999999977</v>
      </c>
    </row>
    <row r="110" spans="1:16" s="1" customFormat="1" ht="12.75">
      <c r="A110" s="31">
        <v>104</v>
      </c>
      <c r="B110" s="32" t="s">
        <v>358</v>
      </c>
      <c r="C110" s="31" t="s">
        <v>357</v>
      </c>
      <c r="D110" s="31" t="s">
        <v>200</v>
      </c>
      <c r="E110" s="31">
        <v>2006</v>
      </c>
      <c r="F110" s="31" t="s">
        <v>3</v>
      </c>
      <c r="G110" s="32" t="s">
        <v>344</v>
      </c>
      <c r="H110" s="32" t="s">
        <v>56</v>
      </c>
      <c r="I110" s="32" t="s">
        <v>17</v>
      </c>
      <c r="J110" s="9"/>
      <c r="K110" s="9">
        <v>16</v>
      </c>
      <c r="L110" s="9">
        <v>1</v>
      </c>
      <c r="M110" s="9">
        <v>0</v>
      </c>
      <c r="N110" s="9"/>
      <c r="O110" s="9"/>
      <c r="P110" s="8">
        <f t="shared" si="3"/>
        <v>0.4881944444444442</v>
      </c>
    </row>
    <row r="111" spans="1:16" s="1" customFormat="1" ht="12.75">
      <c r="A111" s="35">
        <v>105</v>
      </c>
      <c r="B111" s="36" t="s">
        <v>348</v>
      </c>
      <c r="C111" s="35" t="s">
        <v>347</v>
      </c>
      <c r="D111" s="35" t="s">
        <v>19</v>
      </c>
      <c r="E111" s="35">
        <v>2007</v>
      </c>
      <c r="F111" s="35" t="s">
        <v>3</v>
      </c>
      <c r="G111" s="36" t="s">
        <v>344</v>
      </c>
      <c r="H111" s="36" t="s">
        <v>56</v>
      </c>
      <c r="I111" s="36" t="s">
        <v>17</v>
      </c>
      <c r="J111" s="9"/>
      <c r="K111" s="9">
        <v>17</v>
      </c>
      <c r="L111" s="9">
        <v>1</v>
      </c>
      <c r="M111" s="9">
        <v>0</v>
      </c>
      <c r="N111" s="9"/>
      <c r="O111" s="9"/>
      <c r="P111" s="8">
        <f t="shared" si="3"/>
        <v>0.48888888888888865</v>
      </c>
    </row>
    <row r="112" spans="1:16" s="1" customFormat="1" ht="12.75">
      <c r="A112" s="31">
        <v>106</v>
      </c>
      <c r="B112" s="32" t="s">
        <v>541</v>
      </c>
      <c r="C112" s="31" t="s">
        <v>540</v>
      </c>
      <c r="D112" s="31" t="s">
        <v>19</v>
      </c>
      <c r="E112" s="31">
        <v>2007</v>
      </c>
      <c r="F112" s="31" t="s">
        <v>3</v>
      </c>
      <c r="G112" s="32" t="s">
        <v>344</v>
      </c>
      <c r="H112" s="32" t="s">
        <v>126</v>
      </c>
      <c r="I112" s="32" t="s">
        <v>539</v>
      </c>
      <c r="J112" s="9"/>
      <c r="K112" s="9">
        <v>18</v>
      </c>
      <c r="L112" s="9">
        <v>1</v>
      </c>
      <c r="M112" s="9">
        <v>0</v>
      </c>
      <c r="N112" s="9"/>
      <c r="O112" s="9"/>
      <c r="P112" s="8">
        <f t="shared" si="3"/>
        <v>0.4895833333333331</v>
      </c>
    </row>
    <row r="113" spans="1:16" s="1" customFormat="1" ht="12.75">
      <c r="A113" s="35">
        <v>107</v>
      </c>
      <c r="B113" s="36" t="s">
        <v>492</v>
      </c>
      <c r="C113" s="35" t="s">
        <v>491</v>
      </c>
      <c r="D113" s="35" t="s">
        <v>162</v>
      </c>
      <c r="E113" s="35">
        <v>2006</v>
      </c>
      <c r="F113" s="35" t="s">
        <v>3</v>
      </c>
      <c r="G113" s="36" t="s">
        <v>344</v>
      </c>
      <c r="H113" s="36" t="s">
        <v>37</v>
      </c>
      <c r="I113" s="36" t="s">
        <v>36</v>
      </c>
      <c r="J113" s="9"/>
      <c r="K113" s="9">
        <v>19</v>
      </c>
      <c r="L113" s="9">
        <v>1</v>
      </c>
      <c r="M113" s="9">
        <v>0</v>
      </c>
      <c r="N113" s="9"/>
      <c r="O113" s="9"/>
      <c r="P113" s="8">
        <f t="shared" si="3"/>
        <v>0.49027777777777753</v>
      </c>
    </row>
    <row r="114" spans="1:16" s="1" customFormat="1" ht="12.75">
      <c r="A114" s="31">
        <v>108</v>
      </c>
      <c r="B114" s="32" t="s">
        <v>522</v>
      </c>
      <c r="C114" s="31" t="s">
        <v>521</v>
      </c>
      <c r="D114" s="31" t="s">
        <v>19</v>
      </c>
      <c r="E114" s="31">
        <v>2007</v>
      </c>
      <c r="F114" s="31" t="s">
        <v>3</v>
      </c>
      <c r="G114" s="32" t="s">
        <v>344</v>
      </c>
      <c r="H114" s="32" t="s">
        <v>37</v>
      </c>
      <c r="I114" s="32" t="s">
        <v>36</v>
      </c>
      <c r="J114" s="9"/>
      <c r="K114" s="9">
        <v>20</v>
      </c>
      <c r="L114" s="9">
        <v>1</v>
      </c>
      <c r="M114" s="9">
        <v>0</v>
      </c>
      <c r="N114" s="9"/>
      <c r="O114" s="9"/>
      <c r="P114" s="8">
        <f t="shared" si="3"/>
        <v>0.490972222222222</v>
      </c>
    </row>
    <row r="115" spans="1:16" s="1" customFormat="1" ht="12.75">
      <c r="A115" s="35">
        <v>109</v>
      </c>
      <c r="B115" s="36" t="s">
        <v>520</v>
      </c>
      <c r="C115" s="35" t="s">
        <v>519</v>
      </c>
      <c r="D115" s="35" t="s">
        <v>19</v>
      </c>
      <c r="E115" s="35">
        <v>2007</v>
      </c>
      <c r="F115" s="35" t="s">
        <v>3</v>
      </c>
      <c r="G115" s="36" t="s">
        <v>344</v>
      </c>
      <c r="H115" s="36" t="s">
        <v>37</v>
      </c>
      <c r="I115" s="36" t="s">
        <v>36</v>
      </c>
      <c r="J115" s="9"/>
      <c r="K115" s="9">
        <v>21</v>
      </c>
      <c r="L115" s="9">
        <v>1</v>
      </c>
      <c r="M115" s="9">
        <v>0</v>
      </c>
      <c r="N115" s="9"/>
      <c r="O115" s="9"/>
      <c r="P115" s="8">
        <f t="shared" si="3"/>
        <v>0.4916666666666664</v>
      </c>
    </row>
    <row r="116" spans="1:16" s="1" customFormat="1" ht="12.75">
      <c r="A116" s="31">
        <v>110</v>
      </c>
      <c r="B116" s="32" t="s">
        <v>468</v>
      </c>
      <c r="C116" s="31" t="s">
        <v>467</v>
      </c>
      <c r="D116" s="31" t="s">
        <v>19</v>
      </c>
      <c r="E116" s="31">
        <v>2007</v>
      </c>
      <c r="F116" s="31" t="s">
        <v>3</v>
      </c>
      <c r="G116" s="32" t="s">
        <v>344</v>
      </c>
      <c r="H116" s="32" t="s">
        <v>31</v>
      </c>
      <c r="I116" s="32" t="s">
        <v>17</v>
      </c>
      <c r="J116" s="9"/>
      <c r="K116" s="9">
        <v>22</v>
      </c>
      <c r="L116" s="9">
        <v>1</v>
      </c>
      <c r="M116" s="9">
        <v>0</v>
      </c>
      <c r="N116" s="9"/>
      <c r="O116" s="9"/>
      <c r="P116" s="8">
        <f t="shared" si="3"/>
        <v>0.49236111111111086</v>
      </c>
    </row>
    <row r="117" spans="1:16" s="1" customFormat="1" ht="12.75">
      <c r="A117" s="35">
        <v>111</v>
      </c>
      <c r="B117" s="36" t="s">
        <v>432</v>
      </c>
      <c r="C117" s="35" t="s">
        <v>431</v>
      </c>
      <c r="D117" s="35" t="s">
        <v>19</v>
      </c>
      <c r="E117" s="35">
        <v>2007</v>
      </c>
      <c r="F117" s="35" t="s">
        <v>3</v>
      </c>
      <c r="G117" s="36" t="s">
        <v>344</v>
      </c>
      <c r="H117" s="36" t="s">
        <v>97</v>
      </c>
      <c r="I117" s="36" t="s">
        <v>17</v>
      </c>
      <c r="J117" s="9"/>
      <c r="K117" s="9">
        <v>23</v>
      </c>
      <c r="L117" s="9">
        <v>1</v>
      </c>
      <c r="M117" s="9">
        <v>0</v>
      </c>
      <c r="N117" s="9"/>
      <c r="O117" s="9"/>
      <c r="P117" s="8">
        <f t="shared" si="3"/>
        <v>0.4930555555555553</v>
      </c>
    </row>
    <row r="118" spans="1:16" s="1" customFormat="1" ht="12.75">
      <c r="A118" s="31">
        <v>112</v>
      </c>
      <c r="B118" s="32" t="s">
        <v>538</v>
      </c>
      <c r="C118" s="31" t="s">
        <v>537</v>
      </c>
      <c r="D118" s="31" t="s">
        <v>19</v>
      </c>
      <c r="E118" s="31">
        <v>2006</v>
      </c>
      <c r="F118" s="31" t="s">
        <v>3</v>
      </c>
      <c r="G118" s="32" t="s">
        <v>344</v>
      </c>
      <c r="H118" s="32" t="s">
        <v>126</v>
      </c>
      <c r="I118" s="32" t="s">
        <v>7</v>
      </c>
      <c r="J118" s="9"/>
      <c r="K118" s="9">
        <v>24</v>
      </c>
      <c r="L118" s="9">
        <v>1</v>
      </c>
      <c r="M118" s="9">
        <v>0</v>
      </c>
      <c r="N118" s="9"/>
      <c r="O118" s="9"/>
      <c r="P118" s="8">
        <f t="shared" si="3"/>
        <v>0.49374999999999974</v>
      </c>
    </row>
    <row r="119" spans="1:16" s="1" customFormat="1" ht="12.75">
      <c r="A119" s="35">
        <v>113</v>
      </c>
      <c r="B119" s="36" t="s">
        <v>518</v>
      </c>
      <c r="C119" s="35" t="s">
        <v>517</v>
      </c>
      <c r="D119" s="35" t="s">
        <v>19</v>
      </c>
      <c r="E119" s="35">
        <v>2007</v>
      </c>
      <c r="F119" s="35" t="s">
        <v>3</v>
      </c>
      <c r="G119" s="36" t="s">
        <v>344</v>
      </c>
      <c r="H119" s="36" t="s">
        <v>37</v>
      </c>
      <c r="I119" s="36" t="s">
        <v>36</v>
      </c>
      <c r="J119" s="9"/>
      <c r="K119" s="9">
        <v>25</v>
      </c>
      <c r="L119" s="9">
        <v>1</v>
      </c>
      <c r="M119" s="9">
        <v>0</v>
      </c>
      <c r="N119" s="9"/>
      <c r="O119" s="9"/>
      <c r="P119" s="8">
        <f t="shared" si="3"/>
        <v>0.4944444444444442</v>
      </c>
    </row>
    <row r="120" spans="1:16" s="1" customFormat="1" ht="12.75">
      <c r="A120" s="31">
        <v>114</v>
      </c>
      <c r="B120" s="32" t="s">
        <v>490</v>
      </c>
      <c r="C120" s="31" t="s">
        <v>489</v>
      </c>
      <c r="D120" s="31" t="s">
        <v>162</v>
      </c>
      <c r="E120" s="31">
        <v>2006</v>
      </c>
      <c r="F120" s="31" t="s">
        <v>3</v>
      </c>
      <c r="G120" s="32" t="s">
        <v>344</v>
      </c>
      <c r="H120" s="32" t="s">
        <v>37</v>
      </c>
      <c r="I120" s="32" t="s">
        <v>36</v>
      </c>
      <c r="J120" s="9"/>
      <c r="K120" s="9">
        <v>26</v>
      </c>
      <c r="L120" s="9">
        <v>1</v>
      </c>
      <c r="M120" s="9">
        <v>0</v>
      </c>
      <c r="N120" s="9"/>
      <c r="O120" s="9"/>
      <c r="P120" s="8">
        <f t="shared" si="3"/>
        <v>0.49513888888888863</v>
      </c>
    </row>
    <row r="121" spans="1:16" s="1" customFormat="1" ht="12.75">
      <c r="A121" s="35">
        <v>115</v>
      </c>
      <c r="B121" s="36" t="s">
        <v>478</v>
      </c>
      <c r="C121" s="35" t="s">
        <v>477</v>
      </c>
      <c r="D121" s="35" t="s">
        <v>19</v>
      </c>
      <c r="E121" s="35">
        <v>2007</v>
      </c>
      <c r="F121" s="35" t="s">
        <v>3</v>
      </c>
      <c r="G121" s="36" t="s">
        <v>344</v>
      </c>
      <c r="H121" s="36" t="s">
        <v>117</v>
      </c>
      <c r="I121" s="36" t="s">
        <v>17</v>
      </c>
      <c r="J121" s="9"/>
      <c r="K121" s="9">
        <v>27</v>
      </c>
      <c r="L121" s="9">
        <v>1</v>
      </c>
      <c r="M121" s="9">
        <v>0.3</v>
      </c>
      <c r="N121" s="9"/>
      <c r="O121" s="9"/>
      <c r="P121" s="8">
        <f t="shared" si="3"/>
        <v>0.49583333333333307</v>
      </c>
    </row>
    <row r="122" spans="1:16" s="1" customFormat="1" ht="12.75">
      <c r="A122" s="31">
        <v>116</v>
      </c>
      <c r="B122" s="32" t="s">
        <v>534</v>
      </c>
      <c r="C122" s="31" t="s">
        <v>533</v>
      </c>
      <c r="D122" s="31" t="s">
        <v>19</v>
      </c>
      <c r="E122" s="31">
        <v>2006</v>
      </c>
      <c r="F122" s="31" t="s">
        <v>3</v>
      </c>
      <c r="G122" s="32" t="s">
        <v>344</v>
      </c>
      <c r="H122" s="32" t="s">
        <v>126</v>
      </c>
      <c r="I122" s="32" t="s">
        <v>0</v>
      </c>
      <c r="J122" s="9"/>
      <c r="K122" s="9">
        <v>28</v>
      </c>
      <c r="L122" s="9">
        <v>1</v>
      </c>
      <c r="M122" s="9">
        <v>0</v>
      </c>
      <c r="N122" s="9"/>
      <c r="O122" s="9"/>
      <c r="P122" s="8">
        <f t="shared" si="3"/>
        <v>0.4965277777777775</v>
      </c>
    </row>
    <row r="123" spans="1:16" s="1" customFormat="1" ht="12.75">
      <c r="A123" s="35">
        <v>117</v>
      </c>
      <c r="B123" s="36" t="s">
        <v>488</v>
      </c>
      <c r="C123" s="35" t="s">
        <v>487</v>
      </c>
      <c r="D123" s="35" t="s">
        <v>19</v>
      </c>
      <c r="E123" s="35">
        <v>2006</v>
      </c>
      <c r="F123" s="35" t="s">
        <v>3</v>
      </c>
      <c r="G123" s="36" t="s">
        <v>344</v>
      </c>
      <c r="H123" s="36" t="s">
        <v>37</v>
      </c>
      <c r="I123" s="36" t="s">
        <v>36</v>
      </c>
      <c r="J123" s="9"/>
      <c r="K123" s="9">
        <v>29</v>
      </c>
      <c r="L123" s="9">
        <v>1</v>
      </c>
      <c r="M123" s="9">
        <v>0</v>
      </c>
      <c r="N123" s="9"/>
      <c r="O123" s="9"/>
      <c r="P123" s="8">
        <f t="shared" si="3"/>
        <v>0.49722222222222195</v>
      </c>
    </row>
    <row r="124" spans="1:16" s="1" customFormat="1" ht="12.75">
      <c r="A124" s="31">
        <v>118</v>
      </c>
      <c r="B124" s="32" t="s">
        <v>409</v>
      </c>
      <c r="C124" s="31" t="s">
        <v>408</v>
      </c>
      <c r="D124" s="31" t="s">
        <v>19</v>
      </c>
      <c r="E124" s="31">
        <v>2007</v>
      </c>
      <c r="F124" s="31" t="s">
        <v>3</v>
      </c>
      <c r="G124" s="32" t="s">
        <v>344</v>
      </c>
      <c r="H124" s="32" t="s">
        <v>395</v>
      </c>
      <c r="I124" s="32" t="s">
        <v>17</v>
      </c>
      <c r="J124" s="9"/>
      <c r="K124" s="9">
        <v>30</v>
      </c>
      <c r="L124" s="9">
        <v>1</v>
      </c>
      <c r="M124" s="9">
        <v>0.3</v>
      </c>
      <c r="N124" s="9"/>
      <c r="O124" s="9"/>
      <c r="P124" s="8">
        <f t="shared" si="3"/>
        <v>0.4979166666666664</v>
      </c>
    </row>
    <row r="125" spans="1:16" s="1" customFormat="1" ht="12.75">
      <c r="A125" s="35">
        <v>119</v>
      </c>
      <c r="B125" s="36" t="s">
        <v>466</v>
      </c>
      <c r="C125" s="35" t="s">
        <v>465</v>
      </c>
      <c r="D125" s="35" t="s">
        <v>19</v>
      </c>
      <c r="E125" s="35">
        <v>2007</v>
      </c>
      <c r="F125" s="35" t="s">
        <v>3</v>
      </c>
      <c r="G125" s="36" t="s">
        <v>344</v>
      </c>
      <c r="H125" s="36" t="s">
        <v>31</v>
      </c>
      <c r="I125" s="36" t="s">
        <v>17</v>
      </c>
      <c r="J125" s="9"/>
      <c r="K125" s="9">
        <v>31</v>
      </c>
      <c r="L125" s="9">
        <v>1</v>
      </c>
      <c r="M125" s="9">
        <v>0.3</v>
      </c>
      <c r="N125" s="9"/>
      <c r="O125" s="9"/>
      <c r="P125" s="8">
        <f t="shared" si="3"/>
        <v>0.49861111111111084</v>
      </c>
    </row>
    <row r="126" spans="1:16" s="1" customFormat="1" ht="12.75">
      <c r="A126" s="31">
        <v>120</v>
      </c>
      <c r="B126" s="32" t="s">
        <v>430</v>
      </c>
      <c r="C126" s="31" t="s">
        <v>429</v>
      </c>
      <c r="D126" s="31" t="s">
        <v>19</v>
      </c>
      <c r="E126" s="31">
        <v>2007</v>
      </c>
      <c r="F126" s="31" t="s">
        <v>3</v>
      </c>
      <c r="G126" s="32" t="s">
        <v>344</v>
      </c>
      <c r="H126" s="32" t="s">
        <v>97</v>
      </c>
      <c r="I126" s="32" t="s">
        <v>17</v>
      </c>
      <c r="J126" s="9"/>
      <c r="K126" s="9">
        <v>32</v>
      </c>
      <c r="L126" s="9">
        <v>1</v>
      </c>
      <c r="M126" s="9">
        <v>0</v>
      </c>
      <c r="N126" s="9"/>
      <c r="O126" s="9"/>
      <c r="P126" s="8">
        <f t="shared" si="3"/>
        <v>0.4993055555555553</v>
      </c>
    </row>
    <row r="127" spans="1:16" s="1" customFormat="1" ht="12.75">
      <c r="A127" s="35">
        <v>121</v>
      </c>
      <c r="B127" s="36" t="s">
        <v>350</v>
      </c>
      <c r="C127" s="35" t="s">
        <v>349</v>
      </c>
      <c r="D127" s="35" t="s">
        <v>19</v>
      </c>
      <c r="E127" s="35">
        <v>2006</v>
      </c>
      <c r="F127" s="35" t="s">
        <v>3</v>
      </c>
      <c r="G127" s="36" t="s">
        <v>344</v>
      </c>
      <c r="H127" s="36" t="s">
        <v>56</v>
      </c>
      <c r="I127" s="36" t="s">
        <v>17</v>
      </c>
      <c r="J127" s="9"/>
      <c r="K127" s="9">
        <v>33</v>
      </c>
      <c r="L127" s="9">
        <v>1</v>
      </c>
      <c r="M127" s="9">
        <v>0.3</v>
      </c>
      <c r="N127" s="9"/>
      <c r="O127" s="9"/>
      <c r="P127" s="8">
        <f t="shared" si="3"/>
        <v>0.4999999999999997</v>
      </c>
    </row>
    <row r="128" spans="1:16" s="1" customFormat="1" ht="12.75">
      <c r="A128" s="31">
        <v>122</v>
      </c>
      <c r="B128" s="32" t="s">
        <v>428</v>
      </c>
      <c r="C128" s="31" t="s">
        <v>427</v>
      </c>
      <c r="D128" s="31" t="s">
        <v>19</v>
      </c>
      <c r="E128" s="31">
        <v>2007</v>
      </c>
      <c r="F128" s="31" t="s">
        <v>3</v>
      </c>
      <c r="G128" s="32" t="s">
        <v>344</v>
      </c>
      <c r="H128" s="32" t="s">
        <v>97</v>
      </c>
      <c r="I128" s="32" t="s">
        <v>17</v>
      </c>
      <c r="J128" s="9"/>
      <c r="K128" s="9">
        <v>34</v>
      </c>
      <c r="L128" s="9">
        <v>1</v>
      </c>
      <c r="M128" s="9">
        <v>1</v>
      </c>
      <c r="N128" s="9"/>
      <c r="O128" s="9"/>
      <c r="P128" s="8">
        <f t="shared" si="3"/>
        <v>0.5006944444444442</v>
      </c>
    </row>
    <row r="129" spans="1:16" s="1" customFormat="1" ht="12.75">
      <c r="A129" s="35">
        <v>123</v>
      </c>
      <c r="B129" s="36" t="s">
        <v>486</v>
      </c>
      <c r="C129" s="35" t="s">
        <v>485</v>
      </c>
      <c r="D129" s="35" t="s">
        <v>162</v>
      </c>
      <c r="E129" s="35">
        <v>2006</v>
      </c>
      <c r="F129" s="35" t="s">
        <v>3</v>
      </c>
      <c r="G129" s="36" t="s">
        <v>344</v>
      </c>
      <c r="H129" s="36" t="s">
        <v>37</v>
      </c>
      <c r="I129" s="36" t="s">
        <v>36</v>
      </c>
      <c r="J129" s="9"/>
      <c r="K129" s="9">
        <v>1</v>
      </c>
      <c r="L129" s="9">
        <v>1</v>
      </c>
      <c r="M129" s="9">
        <v>0</v>
      </c>
      <c r="N129" s="9"/>
      <c r="O129" s="9"/>
      <c r="P129" s="8">
        <f t="shared" si="3"/>
        <v>0.5013888888888887</v>
      </c>
    </row>
    <row r="130" spans="1:16" s="1" customFormat="1" ht="12.75">
      <c r="A130" s="31">
        <v>124</v>
      </c>
      <c r="B130" s="32" t="s">
        <v>407</v>
      </c>
      <c r="C130" s="31" t="s">
        <v>406</v>
      </c>
      <c r="D130" s="31" t="s">
        <v>19</v>
      </c>
      <c r="E130" s="31">
        <v>2007</v>
      </c>
      <c r="F130" s="31" t="s">
        <v>3</v>
      </c>
      <c r="G130" s="32" t="s">
        <v>344</v>
      </c>
      <c r="H130" s="32" t="s">
        <v>395</v>
      </c>
      <c r="I130" s="32" t="s">
        <v>17</v>
      </c>
      <c r="J130" s="9"/>
      <c r="K130" s="9">
        <v>2</v>
      </c>
      <c r="L130" s="9">
        <v>1</v>
      </c>
      <c r="M130" s="9">
        <v>0</v>
      </c>
      <c r="N130" s="9"/>
      <c r="O130" s="9"/>
      <c r="P130" s="8">
        <f t="shared" si="3"/>
        <v>0.5020833333333331</v>
      </c>
    </row>
    <row r="131" spans="1:16" s="1" customFormat="1" ht="12.75">
      <c r="A131" s="35">
        <v>125</v>
      </c>
      <c r="B131" s="36" t="s">
        <v>536</v>
      </c>
      <c r="C131" s="35" t="s">
        <v>535</v>
      </c>
      <c r="D131" s="35" t="s">
        <v>19</v>
      </c>
      <c r="E131" s="35">
        <v>2006</v>
      </c>
      <c r="F131" s="35" t="s">
        <v>3</v>
      </c>
      <c r="G131" s="36" t="s">
        <v>344</v>
      </c>
      <c r="H131" s="36" t="s">
        <v>126</v>
      </c>
      <c r="I131" s="36" t="s">
        <v>7</v>
      </c>
      <c r="J131" s="9"/>
      <c r="K131" s="9">
        <v>3</v>
      </c>
      <c r="L131" s="9">
        <v>1</v>
      </c>
      <c r="M131" s="9">
        <v>0</v>
      </c>
      <c r="N131" s="9"/>
      <c r="O131" s="9"/>
      <c r="P131" s="8">
        <f t="shared" si="3"/>
        <v>0.5027777777777775</v>
      </c>
    </row>
    <row r="132" spans="1:16" s="1" customFormat="1" ht="12.75">
      <c r="A132" s="31">
        <v>126</v>
      </c>
      <c r="B132" s="32" t="s">
        <v>494</v>
      </c>
      <c r="C132" s="31" t="s">
        <v>493</v>
      </c>
      <c r="D132" s="31" t="s">
        <v>19</v>
      </c>
      <c r="E132" s="31">
        <v>2006</v>
      </c>
      <c r="F132" s="31" t="s">
        <v>3</v>
      </c>
      <c r="G132" s="32" t="s">
        <v>344</v>
      </c>
      <c r="H132" s="32" t="s">
        <v>37</v>
      </c>
      <c r="I132" s="32" t="s">
        <v>36</v>
      </c>
      <c r="J132" s="9"/>
      <c r="K132" s="9">
        <v>4</v>
      </c>
      <c r="L132" s="9">
        <v>1</v>
      </c>
      <c r="M132" s="9">
        <v>0</v>
      </c>
      <c r="N132" s="9"/>
      <c r="O132" s="9"/>
      <c r="P132" s="8">
        <f t="shared" si="3"/>
        <v>0.503472222222222</v>
      </c>
    </row>
    <row r="133" spans="1:16" s="1" customFormat="1" ht="12.75">
      <c r="A133" s="35">
        <v>127</v>
      </c>
      <c r="B133" s="36" t="s">
        <v>551</v>
      </c>
      <c r="C133" s="35" t="s">
        <v>550</v>
      </c>
      <c r="D133" s="35" t="s">
        <v>19</v>
      </c>
      <c r="E133" s="35">
        <v>2006</v>
      </c>
      <c r="F133" s="35" t="s">
        <v>9</v>
      </c>
      <c r="G133" s="36" t="s">
        <v>344</v>
      </c>
      <c r="H133" s="36" t="s">
        <v>139</v>
      </c>
      <c r="I133" s="36" t="s">
        <v>138</v>
      </c>
      <c r="J133" s="9"/>
      <c r="K133" s="9">
        <v>5</v>
      </c>
      <c r="L133" s="9">
        <v>1</v>
      </c>
      <c r="M133" s="9">
        <v>0</v>
      </c>
      <c r="N133" s="9"/>
      <c r="O133" s="9"/>
      <c r="P133" s="8">
        <f t="shared" si="3"/>
        <v>0.5041666666666664</v>
      </c>
    </row>
    <row r="134" spans="1:16" s="1" customFormat="1" ht="12.75">
      <c r="A134" s="31">
        <v>128</v>
      </c>
      <c r="B134" s="32" t="s">
        <v>547</v>
      </c>
      <c r="C134" s="31" t="s">
        <v>546</v>
      </c>
      <c r="D134" s="31" t="s">
        <v>19</v>
      </c>
      <c r="E134" s="31">
        <v>2007</v>
      </c>
      <c r="F134" s="31" t="s">
        <v>9</v>
      </c>
      <c r="G134" s="32" t="s">
        <v>344</v>
      </c>
      <c r="H134" s="32" t="s">
        <v>131</v>
      </c>
      <c r="I134" s="32" t="s">
        <v>17</v>
      </c>
      <c r="J134" s="9"/>
      <c r="K134" s="9">
        <v>1</v>
      </c>
      <c r="L134" s="9">
        <v>1</v>
      </c>
      <c r="M134" s="9">
        <v>0</v>
      </c>
      <c r="N134" s="9"/>
      <c r="O134" s="9"/>
      <c r="P134" s="8">
        <f t="shared" si="3"/>
        <v>0.5048611111111109</v>
      </c>
    </row>
    <row r="135" spans="1:16" s="1" customFormat="1" ht="12.75">
      <c r="A135" s="35">
        <v>129</v>
      </c>
      <c r="B135" s="36" t="s">
        <v>532</v>
      </c>
      <c r="C135" s="35" t="s">
        <v>531</v>
      </c>
      <c r="D135" s="35" t="s">
        <v>19</v>
      </c>
      <c r="E135" s="35">
        <v>2006</v>
      </c>
      <c r="F135" s="35" t="s">
        <v>9</v>
      </c>
      <c r="G135" s="36" t="s">
        <v>344</v>
      </c>
      <c r="H135" s="36" t="s">
        <v>126</v>
      </c>
      <c r="I135" s="36" t="s">
        <v>7</v>
      </c>
      <c r="J135" s="9"/>
      <c r="K135" s="9">
        <v>2</v>
      </c>
      <c r="L135" s="9">
        <v>1</v>
      </c>
      <c r="M135" s="9">
        <v>0</v>
      </c>
      <c r="N135" s="9"/>
      <c r="O135" s="9"/>
      <c r="P135" s="8">
        <f t="shared" si="3"/>
        <v>0.5055555555555553</v>
      </c>
    </row>
    <row r="136" spans="1:16" s="1" customFormat="1" ht="12.75">
      <c r="A136" s="31">
        <v>130</v>
      </c>
      <c r="B136" s="32" t="s">
        <v>526</v>
      </c>
      <c r="C136" s="31" t="s">
        <v>525</v>
      </c>
      <c r="D136" s="31" t="s">
        <v>19</v>
      </c>
      <c r="E136" s="31">
        <v>2007</v>
      </c>
      <c r="F136" s="31" t="s">
        <v>9</v>
      </c>
      <c r="G136" s="32" t="s">
        <v>344</v>
      </c>
      <c r="H136" s="32" t="s">
        <v>37</v>
      </c>
      <c r="I136" s="32" t="s">
        <v>36</v>
      </c>
      <c r="J136" s="9"/>
      <c r="K136" s="9">
        <v>3</v>
      </c>
      <c r="L136" s="9">
        <v>1</v>
      </c>
      <c r="M136" s="9">
        <v>0</v>
      </c>
      <c r="N136" s="9"/>
      <c r="O136" s="9"/>
      <c r="P136" s="8">
        <f aca="true" t="shared" si="4" ref="P136:P199">P135+$Q$7</f>
        <v>0.5062499999999998</v>
      </c>
    </row>
    <row r="137" spans="1:16" s="1" customFormat="1" ht="12.75">
      <c r="A137" s="35">
        <v>131</v>
      </c>
      <c r="B137" s="36" t="s">
        <v>476</v>
      </c>
      <c r="C137" s="35" t="s">
        <v>475</v>
      </c>
      <c r="D137" s="35" t="s">
        <v>19</v>
      </c>
      <c r="E137" s="35">
        <v>2006</v>
      </c>
      <c r="F137" s="35" t="s">
        <v>9</v>
      </c>
      <c r="G137" s="36" t="s">
        <v>344</v>
      </c>
      <c r="H137" s="36" t="s">
        <v>117</v>
      </c>
      <c r="I137" s="36" t="s">
        <v>17</v>
      </c>
      <c r="J137" s="9"/>
      <c r="K137" s="9">
        <v>4</v>
      </c>
      <c r="L137" s="9">
        <v>1</v>
      </c>
      <c r="M137" s="9">
        <v>0</v>
      </c>
      <c r="N137" s="9"/>
      <c r="O137" s="9"/>
      <c r="P137" s="8">
        <f t="shared" si="4"/>
        <v>0.5069444444444442</v>
      </c>
    </row>
    <row r="138" spans="1:16" s="1" customFormat="1" ht="12.75">
      <c r="A138" s="31">
        <v>132</v>
      </c>
      <c r="B138" s="32" t="s">
        <v>424</v>
      </c>
      <c r="C138" s="31" t="s">
        <v>423</v>
      </c>
      <c r="D138" s="31" t="s">
        <v>19</v>
      </c>
      <c r="E138" s="31">
        <v>2007</v>
      </c>
      <c r="F138" s="31" t="s">
        <v>9</v>
      </c>
      <c r="G138" s="32" t="s">
        <v>344</v>
      </c>
      <c r="H138" s="32" t="s">
        <v>90</v>
      </c>
      <c r="I138" s="32" t="s">
        <v>17</v>
      </c>
      <c r="J138" s="9"/>
      <c r="K138" s="9">
        <v>3</v>
      </c>
      <c r="L138" s="9">
        <v>1</v>
      </c>
      <c r="M138" s="9">
        <v>0</v>
      </c>
      <c r="N138" s="9"/>
      <c r="O138" s="9"/>
      <c r="P138" s="8">
        <f t="shared" si="4"/>
        <v>0.5076388888888886</v>
      </c>
    </row>
    <row r="139" spans="1:16" s="1" customFormat="1" ht="12.75">
      <c r="A139" s="35">
        <v>133</v>
      </c>
      <c r="B139" s="36" t="s">
        <v>394</v>
      </c>
      <c r="C139" s="35" t="s">
        <v>393</v>
      </c>
      <c r="D139" s="35" t="s">
        <v>19</v>
      </c>
      <c r="E139" s="35">
        <v>2007</v>
      </c>
      <c r="F139" s="35" t="s">
        <v>9</v>
      </c>
      <c r="G139" s="36" t="s">
        <v>344</v>
      </c>
      <c r="H139" s="36" t="s">
        <v>80</v>
      </c>
      <c r="I139" s="36" t="s">
        <v>7</v>
      </c>
      <c r="J139" s="9"/>
      <c r="K139" s="9">
        <v>4</v>
      </c>
      <c r="L139" s="9">
        <v>1</v>
      </c>
      <c r="M139" s="9">
        <v>0</v>
      </c>
      <c r="N139" s="9"/>
      <c r="O139" s="9"/>
      <c r="P139" s="8">
        <f t="shared" si="4"/>
        <v>0.5083333333333331</v>
      </c>
    </row>
    <row r="140" spans="1:16" s="1" customFormat="1" ht="12.75">
      <c r="A140" s="31">
        <v>134</v>
      </c>
      <c r="B140" s="32" t="s">
        <v>370</v>
      </c>
      <c r="C140" s="31" t="s">
        <v>369</v>
      </c>
      <c r="D140" s="31" t="s">
        <v>19</v>
      </c>
      <c r="E140" s="31">
        <v>2006</v>
      </c>
      <c r="F140" s="31" t="s">
        <v>9</v>
      </c>
      <c r="G140" s="32" t="s">
        <v>344</v>
      </c>
      <c r="H140" s="32" t="s">
        <v>8</v>
      </c>
      <c r="I140" s="32" t="s">
        <v>7</v>
      </c>
      <c r="J140" s="9"/>
      <c r="K140" s="9">
        <v>5</v>
      </c>
      <c r="L140" s="9">
        <v>1</v>
      </c>
      <c r="M140" s="9">
        <v>0</v>
      </c>
      <c r="N140" s="9"/>
      <c r="O140" s="9"/>
      <c r="P140" s="8">
        <f t="shared" si="4"/>
        <v>0.5090277777777775</v>
      </c>
    </row>
    <row r="141" spans="1:16" s="1" customFormat="1" ht="12.75">
      <c r="A141" s="35">
        <v>135</v>
      </c>
      <c r="B141" s="36" t="s">
        <v>516</v>
      </c>
      <c r="C141" s="35" t="s">
        <v>515</v>
      </c>
      <c r="D141" s="35" t="s">
        <v>19</v>
      </c>
      <c r="E141" s="35">
        <v>2007</v>
      </c>
      <c r="F141" s="35" t="s">
        <v>9</v>
      </c>
      <c r="G141" s="36" t="s">
        <v>344</v>
      </c>
      <c r="H141" s="36" t="s">
        <v>37</v>
      </c>
      <c r="I141" s="36" t="s">
        <v>36</v>
      </c>
      <c r="J141" s="9"/>
      <c r="K141" s="9">
        <v>6</v>
      </c>
      <c r="L141" s="9">
        <v>1</v>
      </c>
      <c r="M141" s="9">
        <v>0</v>
      </c>
      <c r="N141" s="9"/>
      <c r="O141" s="9"/>
      <c r="P141" s="8">
        <f t="shared" si="4"/>
        <v>0.509722222222222</v>
      </c>
    </row>
    <row r="142" spans="1:16" s="1" customFormat="1" ht="12.75">
      <c r="A142" s="31">
        <v>136</v>
      </c>
      <c r="B142" s="32" t="s">
        <v>474</v>
      </c>
      <c r="C142" s="31" t="s">
        <v>473</v>
      </c>
      <c r="D142" s="31" t="s">
        <v>19</v>
      </c>
      <c r="E142" s="31">
        <v>2007</v>
      </c>
      <c r="F142" s="31" t="s">
        <v>9</v>
      </c>
      <c r="G142" s="32" t="s">
        <v>344</v>
      </c>
      <c r="H142" s="32" t="s">
        <v>117</v>
      </c>
      <c r="I142" s="32" t="s">
        <v>17</v>
      </c>
      <c r="J142" s="9"/>
      <c r="K142" s="9">
        <v>7</v>
      </c>
      <c r="L142" s="9">
        <v>1</v>
      </c>
      <c r="M142" s="9">
        <v>0</v>
      </c>
      <c r="N142" s="9"/>
      <c r="O142" s="9"/>
      <c r="P142" s="8">
        <f t="shared" si="4"/>
        <v>0.5104166666666664</v>
      </c>
    </row>
    <row r="143" spans="1:16" s="1" customFormat="1" ht="12.75">
      <c r="A143" s="35">
        <v>137</v>
      </c>
      <c r="B143" s="36" t="s">
        <v>390</v>
      </c>
      <c r="C143" s="35" t="s">
        <v>389</v>
      </c>
      <c r="D143" s="35" t="s">
        <v>19</v>
      </c>
      <c r="E143" s="35">
        <v>2007</v>
      </c>
      <c r="F143" s="35" t="s">
        <v>9</v>
      </c>
      <c r="G143" s="36" t="s">
        <v>344</v>
      </c>
      <c r="H143" s="36" t="s">
        <v>80</v>
      </c>
      <c r="I143" s="36" t="s">
        <v>0</v>
      </c>
      <c r="J143" s="9"/>
      <c r="K143" s="9">
        <v>8</v>
      </c>
      <c r="L143" s="9">
        <v>1</v>
      </c>
      <c r="M143" s="9">
        <v>0</v>
      </c>
      <c r="N143" s="9"/>
      <c r="O143" s="9"/>
      <c r="P143" s="8">
        <f t="shared" si="4"/>
        <v>0.5111111111111108</v>
      </c>
    </row>
    <row r="144" spans="1:16" s="1" customFormat="1" ht="12.75">
      <c r="A144" s="31">
        <v>138</v>
      </c>
      <c r="B144" s="32" t="s">
        <v>386</v>
      </c>
      <c r="C144" s="31" t="s">
        <v>385</v>
      </c>
      <c r="D144" s="31" t="s">
        <v>19</v>
      </c>
      <c r="E144" s="31">
        <v>2006</v>
      </c>
      <c r="F144" s="31" t="s">
        <v>9</v>
      </c>
      <c r="G144" s="32" t="s">
        <v>344</v>
      </c>
      <c r="H144" s="32" t="s">
        <v>175</v>
      </c>
      <c r="I144" s="32" t="s">
        <v>7</v>
      </c>
      <c r="J144" s="9"/>
      <c r="K144" s="9">
        <v>10</v>
      </c>
      <c r="L144" s="9">
        <v>1</v>
      </c>
      <c r="M144" s="9">
        <v>0</v>
      </c>
      <c r="N144" s="9"/>
      <c r="O144" s="9"/>
      <c r="P144" s="8">
        <f t="shared" si="4"/>
        <v>0.5118055555555553</v>
      </c>
    </row>
    <row r="145" spans="1:16" s="1" customFormat="1" ht="12.75">
      <c r="A145" s="35">
        <v>139</v>
      </c>
      <c r="B145" s="36" t="s">
        <v>368</v>
      </c>
      <c r="C145" s="35" t="s">
        <v>367</v>
      </c>
      <c r="D145" s="35" t="s">
        <v>19</v>
      </c>
      <c r="E145" s="35">
        <v>2006</v>
      </c>
      <c r="F145" s="35" t="s">
        <v>9</v>
      </c>
      <c r="G145" s="36" t="s">
        <v>344</v>
      </c>
      <c r="H145" s="36" t="s">
        <v>8</v>
      </c>
      <c r="I145" s="36" t="s">
        <v>7</v>
      </c>
      <c r="J145" s="9"/>
      <c r="K145" s="9">
        <v>11</v>
      </c>
      <c r="L145" s="9">
        <v>1</v>
      </c>
      <c r="M145" s="9">
        <v>0</v>
      </c>
      <c r="N145" s="9"/>
      <c r="O145" s="9"/>
      <c r="P145" s="8">
        <f t="shared" si="4"/>
        <v>0.5124999999999997</v>
      </c>
    </row>
    <row r="146" spans="1:16" s="1" customFormat="1" ht="12.75">
      <c r="A146" s="31">
        <v>140</v>
      </c>
      <c r="B146" s="32" t="s">
        <v>354</v>
      </c>
      <c r="C146" s="31" t="s">
        <v>353</v>
      </c>
      <c r="D146" s="31" t="s">
        <v>19</v>
      </c>
      <c r="E146" s="31">
        <v>2006</v>
      </c>
      <c r="F146" s="31" t="s">
        <v>9</v>
      </c>
      <c r="G146" s="32" t="s">
        <v>344</v>
      </c>
      <c r="H146" s="32" t="s">
        <v>56</v>
      </c>
      <c r="I146" s="32" t="s">
        <v>17</v>
      </c>
      <c r="J146" s="9"/>
      <c r="K146" s="9">
        <v>12</v>
      </c>
      <c r="L146" s="9">
        <v>1</v>
      </c>
      <c r="M146" s="9">
        <v>0</v>
      </c>
      <c r="N146" s="9"/>
      <c r="O146" s="9"/>
      <c r="P146" s="8">
        <f t="shared" si="4"/>
        <v>0.5131944444444442</v>
      </c>
    </row>
    <row r="147" spans="1:16" s="1" customFormat="1" ht="12.75">
      <c r="A147" s="35">
        <v>141</v>
      </c>
      <c r="B147" s="36" t="s">
        <v>346</v>
      </c>
      <c r="C147" s="35" t="s">
        <v>345</v>
      </c>
      <c r="D147" s="35" t="s">
        <v>19</v>
      </c>
      <c r="E147" s="35">
        <v>2006</v>
      </c>
      <c r="F147" s="35" t="s">
        <v>9</v>
      </c>
      <c r="G147" s="36" t="s">
        <v>344</v>
      </c>
      <c r="H147" s="36" t="s">
        <v>1</v>
      </c>
      <c r="I147" s="36" t="s">
        <v>0</v>
      </c>
      <c r="J147" s="9"/>
      <c r="K147" s="9">
        <v>13</v>
      </c>
      <c r="L147" s="9">
        <v>1</v>
      </c>
      <c r="M147" s="9">
        <v>0</v>
      </c>
      <c r="N147" s="9"/>
      <c r="O147" s="9"/>
      <c r="P147" s="8">
        <f t="shared" si="4"/>
        <v>0.5138888888888886</v>
      </c>
    </row>
    <row r="148" spans="1:16" s="1" customFormat="1" ht="12.75">
      <c r="A148" s="31">
        <v>142</v>
      </c>
      <c r="B148" s="32" t="s">
        <v>549</v>
      </c>
      <c r="C148" s="31" t="s">
        <v>548</v>
      </c>
      <c r="D148" s="31" t="s">
        <v>19</v>
      </c>
      <c r="E148" s="31">
        <v>2006</v>
      </c>
      <c r="F148" s="31" t="s">
        <v>9</v>
      </c>
      <c r="G148" s="32" t="s">
        <v>344</v>
      </c>
      <c r="H148" s="32" t="s">
        <v>139</v>
      </c>
      <c r="I148" s="32" t="s">
        <v>138</v>
      </c>
      <c r="J148" s="9"/>
      <c r="K148" s="9">
        <v>14</v>
      </c>
      <c r="L148" s="9">
        <v>1</v>
      </c>
      <c r="M148" s="9">
        <v>0</v>
      </c>
      <c r="N148" s="9"/>
      <c r="O148" s="9"/>
      <c r="P148" s="8">
        <f t="shared" si="4"/>
        <v>0.5145833333333331</v>
      </c>
    </row>
    <row r="149" spans="1:16" s="1" customFormat="1" ht="12.75">
      <c r="A149" s="35">
        <v>143</v>
      </c>
      <c r="B149" s="36" t="s">
        <v>512</v>
      </c>
      <c r="C149" s="35" t="s">
        <v>511</v>
      </c>
      <c r="D149" s="35" t="s">
        <v>19</v>
      </c>
      <c r="E149" s="35">
        <v>2007</v>
      </c>
      <c r="F149" s="35" t="s">
        <v>9</v>
      </c>
      <c r="G149" s="36" t="s">
        <v>344</v>
      </c>
      <c r="H149" s="36" t="s">
        <v>37</v>
      </c>
      <c r="I149" s="36" t="s">
        <v>36</v>
      </c>
      <c r="J149" s="9"/>
      <c r="K149" s="9">
        <v>15</v>
      </c>
      <c r="L149" s="9">
        <v>1</v>
      </c>
      <c r="M149" s="9">
        <v>0</v>
      </c>
      <c r="N149" s="9"/>
      <c r="O149" s="9"/>
      <c r="P149" s="8">
        <f t="shared" si="4"/>
        <v>0.5152777777777775</v>
      </c>
    </row>
    <row r="150" spans="1:16" s="1" customFormat="1" ht="12.75">
      <c r="A150" s="31">
        <v>144</v>
      </c>
      <c r="B150" s="32" t="s">
        <v>460</v>
      </c>
      <c r="C150" s="31" t="s">
        <v>459</v>
      </c>
      <c r="D150" s="31" t="s">
        <v>19</v>
      </c>
      <c r="E150" s="31">
        <v>2007</v>
      </c>
      <c r="F150" s="31" t="s">
        <v>9</v>
      </c>
      <c r="G150" s="32" t="s">
        <v>344</v>
      </c>
      <c r="H150" s="32" t="s">
        <v>303</v>
      </c>
      <c r="I150" s="32" t="s">
        <v>0</v>
      </c>
      <c r="J150" s="9"/>
      <c r="K150" s="9">
        <v>16</v>
      </c>
      <c r="L150" s="9">
        <v>1</v>
      </c>
      <c r="M150" s="9">
        <v>0</v>
      </c>
      <c r="N150" s="9"/>
      <c r="O150" s="9"/>
      <c r="P150" s="8">
        <f t="shared" si="4"/>
        <v>0.5159722222222219</v>
      </c>
    </row>
    <row r="151" spans="1:16" s="1" customFormat="1" ht="12.75">
      <c r="A151" s="35">
        <v>145</v>
      </c>
      <c r="B151" s="36" t="s">
        <v>417</v>
      </c>
      <c r="C151" s="35" t="s">
        <v>416</v>
      </c>
      <c r="D151" s="35" t="s">
        <v>19</v>
      </c>
      <c r="E151" s="35">
        <v>2007</v>
      </c>
      <c r="F151" s="35" t="s">
        <v>9</v>
      </c>
      <c r="G151" s="36" t="s">
        <v>344</v>
      </c>
      <c r="H151" s="36" t="s">
        <v>90</v>
      </c>
      <c r="I151" s="36" t="s">
        <v>17</v>
      </c>
      <c r="J151" s="9"/>
      <c r="K151" s="9">
        <v>17</v>
      </c>
      <c r="L151" s="9">
        <v>1</v>
      </c>
      <c r="M151" s="9">
        <v>0</v>
      </c>
      <c r="N151" s="9"/>
      <c r="O151" s="9"/>
      <c r="P151" s="8">
        <f t="shared" si="4"/>
        <v>0.5166666666666664</v>
      </c>
    </row>
    <row r="152" spans="1:16" s="1" customFormat="1" ht="12.75">
      <c r="A152" s="31">
        <v>146</v>
      </c>
      <c r="B152" s="32" t="s">
        <v>384</v>
      </c>
      <c r="C152" s="31" t="s">
        <v>383</v>
      </c>
      <c r="D152" s="31" t="s">
        <v>19</v>
      </c>
      <c r="E152" s="31">
        <v>2006</v>
      </c>
      <c r="F152" s="31" t="s">
        <v>9</v>
      </c>
      <c r="G152" s="32" t="s">
        <v>344</v>
      </c>
      <c r="H152" s="32" t="s">
        <v>175</v>
      </c>
      <c r="I152" s="32" t="s">
        <v>7</v>
      </c>
      <c r="J152" s="9"/>
      <c r="K152" s="9">
        <v>18</v>
      </c>
      <c r="L152" s="9">
        <v>1</v>
      </c>
      <c r="M152" s="9">
        <v>0</v>
      </c>
      <c r="N152" s="9"/>
      <c r="O152" s="9"/>
      <c r="P152" s="8">
        <f t="shared" si="4"/>
        <v>0.5173611111111108</v>
      </c>
    </row>
    <row r="153" spans="1:16" s="1" customFormat="1" ht="12.75">
      <c r="A153" s="35">
        <v>147</v>
      </c>
      <c r="B153" s="36" t="s">
        <v>510</v>
      </c>
      <c r="C153" s="35" t="s">
        <v>509</v>
      </c>
      <c r="D153" s="35" t="s">
        <v>19</v>
      </c>
      <c r="E153" s="35">
        <v>2006</v>
      </c>
      <c r="F153" s="35" t="s">
        <v>9</v>
      </c>
      <c r="G153" s="36" t="s">
        <v>344</v>
      </c>
      <c r="H153" s="36" t="s">
        <v>37</v>
      </c>
      <c r="I153" s="36" t="s">
        <v>36</v>
      </c>
      <c r="J153" s="9"/>
      <c r="K153" s="9">
        <v>6</v>
      </c>
      <c r="L153" s="9">
        <v>1</v>
      </c>
      <c r="M153" s="9">
        <v>0</v>
      </c>
      <c r="N153" s="9"/>
      <c r="O153" s="9"/>
      <c r="P153" s="8">
        <f t="shared" si="4"/>
        <v>0.5180555555555553</v>
      </c>
    </row>
    <row r="154" spans="1:16" s="1" customFormat="1" ht="12.75">
      <c r="A154" s="31">
        <v>148</v>
      </c>
      <c r="B154" s="32" t="s">
        <v>366</v>
      </c>
      <c r="C154" s="31" t="s">
        <v>365</v>
      </c>
      <c r="D154" s="31" t="s">
        <v>19</v>
      </c>
      <c r="E154" s="31">
        <v>2006</v>
      </c>
      <c r="F154" s="31" t="s">
        <v>9</v>
      </c>
      <c r="G154" s="32" t="s">
        <v>344</v>
      </c>
      <c r="H154" s="32" t="s">
        <v>8</v>
      </c>
      <c r="I154" s="32" t="s">
        <v>7</v>
      </c>
      <c r="J154" s="9"/>
      <c r="K154" s="9">
        <v>7</v>
      </c>
      <c r="L154" s="9">
        <v>1</v>
      </c>
      <c r="M154" s="9">
        <v>0</v>
      </c>
      <c r="N154" s="9"/>
      <c r="O154" s="9"/>
      <c r="P154" s="8">
        <f t="shared" si="4"/>
        <v>0.5187499999999997</v>
      </c>
    </row>
    <row r="155" spans="1:16" s="1" customFormat="1" ht="12.75">
      <c r="A155" s="35">
        <v>149</v>
      </c>
      <c r="B155" s="36" t="s">
        <v>403</v>
      </c>
      <c r="C155" s="35" t="s">
        <v>418</v>
      </c>
      <c r="D155" s="35" t="s">
        <v>19</v>
      </c>
      <c r="E155" s="35">
        <v>2007</v>
      </c>
      <c r="F155" s="35" t="s">
        <v>9</v>
      </c>
      <c r="G155" s="36" t="s">
        <v>344</v>
      </c>
      <c r="H155" s="36" t="s">
        <v>90</v>
      </c>
      <c r="I155" s="36" t="s">
        <v>17</v>
      </c>
      <c r="J155" s="9"/>
      <c r="K155" s="9">
        <v>8</v>
      </c>
      <c r="L155" s="9">
        <v>1</v>
      </c>
      <c r="M155" s="9">
        <v>0</v>
      </c>
      <c r="N155" s="9"/>
      <c r="O155" s="9"/>
      <c r="P155" s="8">
        <f t="shared" si="4"/>
        <v>0.5194444444444442</v>
      </c>
    </row>
    <row r="156" spans="1:16" s="1" customFormat="1" ht="12.75">
      <c r="A156" s="31">
        <v>150</v>
      </c>
      <c r="B156" s="32" t="s">
        <v>524</v>
      </c>
      <c r="C156" s="31" t="s">
        <v>523</v>
      </c>
      <c r="D156" s="31" t="s">
        <v>19</v>
      </c>
      <c r="E156" s="31">
        <v>2007</v>
      </c>
      <c r="F156" s="31" t="s">
        <v>9</v>
      </c>
      <c r="G156" s="32" t="s">
        <v>344</v>
      </c>
      <c r="H156" s="32" t="s">
        <v>37</v>
      </c>
      <c r="I156" s="32" t="s">
        <v>36</v>
      </c>
      <c r="J156" s="9"/>
      <c r="K156" s="9">
        <v>9</v>
      </c>
      <c r="L156" s="9">
        <v>1</v>
      </c>
      <c r="M156" s="9">
        <v>0</v>
      </c>
      <c r="N156" s="9"/>
      <c r="O156" s="9"/>
      <c r="P156" s="8">
        <f t="shared" si="4"/>
        <v>0.5201388888888886</v>
      </c>
    </row>
    <row r="157" spans="1:16" s="1" customFormat="1" ht="12.75">
      <c r="A157" s="35">
        <v>151</v>
      </c>
      <c r="B157" s="36" t="s">
        <v>352</v>
      </c>
      <c r="C157" s="35" t="s">
        <v>351</v>
      </c>
      <c r="D157" s="35" t="s">
        <v>19</v>
      </c>
      <c r="E157" s="35">
        <v>2007</v>
      </c>
      <c r="F157" s="35" t="s">
        <v>9</v>
      </c>
      <c r="G157" s="36" t="s">
        <v>344</v>
      </c>
      <c r="H157" s="36" t="s">
        <v>56</v>
      </c>
      <c r="I157" s="36" t="s">
        <v>17</v>
      </c>
      <c r="J157" s="9"/>
      <c r="K157" s="9">
        <v>2</v>
      </c>
      <c r="L157" s="9">
        <v>1</v>
      </c>
      <c r="M157" s="9">
        <v>0</v>
      </c>
      <c r="N157" s="9"/>
      <c r="O157" s="9"/>
      <c r="P157" s="8">
        <f t="shared" si="4"/>
        <v>0.520833333333333</v>
      </c>
    </row>
    <row r="158" spans="1:16" s="1" customFormat="1" ht="12.75">
      <c r="A158" s="31">
        <v>152</v>
      </c>
      <c r="B158" s="32" t="s">
        <v>446</v>
      </c>
      <c r="C158" s="31" t="s">
        <v>445</v>
      </c>
      <c r="D158" s="31" t="s">
        <v>19</v>
      </c>
      <c r="E158" s="31">
        <v>2007</v>
      </c>
      <c r="F158" s="31" t="s">
        <v>9</v>
      </c>
      <c r="G158" s="32" t="s">
        <v>344</v>
      </c>
      <c r="H158" s="32" t="s">
        <v>97</v>
      </c>
      <c r="I158" s="32" t="s">
        <v>17</v>
      </c>
      <c r="J158" s="9"/>
      <c r="K158" s="9">
        <v>3</v>
      </c>
      <c r="L158" s="9">
        <v>1</v>
      </c>
      <c r="M158" s="9">
        <v>0</v>
      </c>
      <c r="N158" s="9"/>
      <c r="O158" s="9"/>
      <c r="P158" s="8">
        <f t="shared" si="4"/>
        <v>0.5215277777777775</v>
      </c>
    </row>
    <row r="159" spans="1:16" s="1" customFormat="1" ht="12.75">
      <c r="A159" s="35">
        <v>153</v>
      </c>
      <c r="B159" s="36" t="s">
        <v>388</v>
      </c>
      <c r="C159" s="35" t="s">
        <v>387</v>
      </c>
      <c r="D159" s="35" t="s">
        <v>19</v>
      </c>
      <c r="E159" s="35">
        <v>2006</v>
      </c>
      <c r="F159" s="35" t="s">
        <v>9</v>
      </c>
      <c r="G159" s="36" t="s">
        <v>344</v>
      </c>
      <c r="H159" s="36" t="s">
        <v>175</v>
      </c>
      <c r="I159" s="36" t="s">
        <v>7</v>
      </c>
      <c r="J159" s="9"/>
      <c r="K159" s="9">
        <v>4</v>
      </c>
      <c r="L159" s="9">
        <v>1</v>
      </c>
      <c r="M159" s="9">
        <v>0</v>
      </c>
      <c r="N159" s="9"/>
      <c r="O159" s="9"/>
      <c r="P159" s="8">
        <f t="shared" si="4"/>
        <v>0.5222222222222219</v>
      </c>
    </row>
    <row r="160" spans="1:16" s="1" customFormat="1" ht="12.75">
      <c r="A160" s="31">
        <v>154</v>
      </c>
      <c r="B160" s="32" t="s">
        <v>450</v>
      </c>
      <c r="C160" s="31" t="s">
        <v>449</v>
      </c>
      <c r="D160" s="31" t="s">
        <v>19</v>
      </c>
      <c r="E160" s="31">
        <v>2007</v>
      </c>
      <c r="F160" s="31" t="s">
        <v>9</v>
      </c>
      <c r="G160" s="32" t="s">
        <v>344</v>
      </c>
      <c r="H160" s="32" t="s">
        <v>97</v>
      </c>
      <c r="I160" s="32" t="s">
        <v>17</v>
      </c>
      <c r="J160" s="9"/>
      <c r="K160" s="9">
        <v>5</v>
      </c>
      <c r="L160" s="9">
        <v>1</v>
      </c>
      <c r="M160" s="9">
        <v>0</v>
      </c>
      <c r="N160" s="9"/>
      <c r="O160" s="9"/>
      <c r="P160" s="8">
        <f t="shared" si="4"/>
        <v>0.5229166666666664</v>
      </c>
    </row>
    <row r="161" spans="1:16" s="1" customFormat="1" ht="12.75">
      <c r="A161" s="35">
        <v>155</v>
      </c>
      <c r="B161" s="36" t="s">
        <v>422</v>
      </c>
      <c r="C161" s="35" t="s">
        <v>421</v>
      </c>
      <c r="D161" s="35" t="s">
        <v>19</v>
      </c>
      <c r="E161" s="35">
        <v>2007</v>
      </c>
      <c r="F161" s="35" t="s">
        <v>9</v>
      </c>
      <c r="G161" s="36" t="s">
        <v>344</v>
      </c>
      <c r="H161" s="36" t="s">
        <v>90</v>
      </c>
      <c r="I161" s="36" t="s">
        <v>17</v>
      </c>
      <c r="J161" s="9"/>
      <c r="K161" s="9">
        <v>6</v>
      </c>
      <c r="L161" s="9">
        <v>1</v>
      </c>
      <c r="M161" s="9">
        <v>0</v>
      </c>
      <c r="N161" s="9"/>
      <c r="O161" s="9"/>
      <c r="P161" s="8">
        <f t="shared" si="4"/>
        <v>0.5236111111111108</v>
      </c>
    </row>
    <row r="162" spans="1:16" s="1" customFormat="1" ht="12.75">
      <c r="A162" s="31">
        <v>156</v>
      </c>
      <c r="B162" s="32" t="s">
        <v>464</v>
      </c>
      <c r="C162" s="31" t="s">
        <v>463</v>
      </c>
      <c r="D162" s="31" t="s">
        <v>19</v>
      </c>
      <c r="E162" s="31">
        <v>2007</v>
      </c>
      <c r="F162" s="31" t="s">
        <v>9</v>
      </c>
      <c r="G162" s="32" t="s">
        <v>344</v>
      </c>
      <c r="H162" s="32" t="s">
        <v>303</v>
      </c>
      <c r="I162" s="32" t="s">
        <v>0</v>
      </c>
      <c r="J162" s="9"/>
      <c r="K162" s="9">
        <v>7</v>
      </c>
      <c r="L162" s="9">
        <v>1</v>
      </c>
      <c r="M162" s="9">
        <v>0</v>
      </c>
      <c r="N162" s="9"/>
      <c r="O162" s="9"/>
      <c r="P162" s="8">
        <f t="shared" si="4"/>
        <v>0.5243055555555552</v>
      </c>
    </row>
    <row r="163" spans="1:16" s="1" customFormat="1" ht="12.75">
      <c r="A163" s="35">
        <v>157</v>
      </c>
      <c r="B163" s="36" t="s">
        <v>553</v>
      </c>
      <c r="C163" s="35" t="s">
        <v>552</v>
      </c>
      <c r="D163" s="35" t="s">
        <v>19</v>
      </c>
      <c r="E163" s="35">
        <v>2007</v>
      </c>
      <c r="F163" s="35" t="s">
        <v>9</v>
      </c>
      <c r="G163" s="36" t="s">
        <v>344</v>
      </c>
      <c r="H163" s="36" t="s">
        <v>139</v>
      </c>
      <c r="I163" s="36" t="s">
        <v>138</v>
      </c>
      <c r="J163" s="9"/>
      <c r="K163" s="9">
        <v>8</v>
      </c>
      <c r="L163" s="9">
        <v>1</v>
      </c>
      <c r="M163" s="9">
        <v>0</v>
      </c>
      <c r="N163" s="9"/>
      <c r="O163" s="9"/>
      <c r="P163" s="8">
        <f t="shared" si="4"/>
        <v>0.5249999999999997</v>
      </c>
    </row>
    <row r="164" spans="1:16" s="1" customFormat="1" ht="12.75">
      <c r="A164" s="31">
        <v>158</v>
      </c>
      <c r="B164" s="32" t="s">
        <v>356</v>
      </c>
      <c r="C164" s="31" t="s">
        <v>355</v>
      </c>
      <c r="D164" s="31" t="s">
        <v>19</v>
      </c>
      <c r="E164" s="31">
        <v>2007</v>
      </c>
      <c r="F164" s="31" t="s">
        <v>9</v>
      </c>
      <c r="G164" s="32" t="s">
        <v>344</v>
      </c>
      <c r="H164" s="32" t="s">
        <v>56</v>
      </c>
      <c r="I164" s="32" t="s">
        <v>17</v>
      </c>
      <c r="J164" s="9"/>
      <c r="K164" s="9">
        <v>9</v>
      </c>
      <c r="L164" s="9">
        <v>1</v>
      </c>
      <c r="M164" s="9">
        <v>0</v>
      </c>
      <c r="N164" s="9"/>
      <c r="O164" s="9"/>
      <c r="P164" s="8">
        <f t="shared" si="4"/>
        <v>0.5256944444444441</v>
      </c>
    </row>
    <row r="165" spans="1:16" s="1" customFormat="1" ht="12.75">
      <c r="A165" s="35">
        <v>159</v>
      </c>
      <c r="B165" s="36" t="s">
        <v>514</v>
      </c>
      <c r="C165" s="35" t="s">
        <v>513</v>
      </c>
      <c r="D165" s="35" t="s">
        <v>19</v>
      </c>
      <c r="E165" s="35">
        <v>2007</v>
      </c>
      <c r="F165" s="35" t="s">
        <v>9</v>
      </c>
      <c r="G165" s="36" t="s">
        <v>344</v>
      </c>
      <c r="H165" s="36" t="s">
        <v>37</v>
      </c>
      <c r="I165" s="36" t="s">
        <v>36</v>
      </c>
      <c r="J165" s="9"/>
      <c r="K165" s="9">
        <v>31</v>
      </c>
      <c r="L165" s="9">
        <v>1</v>
      </c>
      <c r="M165" s="9">
        <v>0</v>
      </c>
      <c r="N165" s="9"/>
      <c r="O165" s="9"/>
      <c r="P165" s="8">
        <f t="shared" si="4"/>
        <v>0.5263888888888886</v>
      </c>
    </row>
    <row r="166" spans="1:16" s="1" customFormat="1" ht="12.75">
      <c r="A166" s="31">
        <v>160</v>
      </c>
      <c r="B166" s="32" t="s">
        <v>420</v>
      </c>
      <c r="C166" s="31" t="s">
        <v>419</v>
      </c>
      <c r="D166" s="31" t="s">
        <v>19</v>
      </c>
      <c r="E166" s="31">
        <v>2007</v>
      </c>
      <c r="F166" s="31" t="s">
        <v>9</v>
      </c>
      <c r="G166" s="32" t="s">
        <v>344</v>
      </c>
      <c r="H166" s="32" t="s">
        <v>90</v>
      </c>
      <c r="I166" s="32" t="s">
        <v>17</v>
      </c>
      <c r="J166" s="9"/>
      <c r="K166" s="9">
        <v>32</v>
      </c>
      <c r="L166" s="9">
        <v>1</v>
      </c>
      <c r="M166" s="9">
        <v>0</v>
      </c>
      <c r="N166" s="9"/>
      <c r="O166" s="9"/>
      <c r="P166" s="8">
        <f t="shared" si="4"/>
        <v>0.527083333333333</v>
      </c>
    </row>
    <row r="167" spans="1:16" s="1" customFormat="1" ht="12.75">
      <c r="A167" s="35">
        <v>161</v>
      </c>
      <c r="B167" s="36" t="s">
        <v>462</v>
      </c>
      <c r="C167" s="35" t="s">
        <v>461</v>
      </c>
      <c r="D167" s="35" t="s">
        <v>19</v>
      </c>
      <c r="E167" s="35">
        <v>2007</v>
      </c>
      <c r="F167" s="35" t="s">
        <v>9</v>
      </c>
      <c r="G167" s="36" t="s">
        <v>344</v>
      </c>
      <c r="H167" s="36" t="s">
        <v>303</v>
      </c>
      <c r="I167" s="36" t="s">
        <v>0</v>
      </c>
      <c r="J167" s="9"/>
      <c r="K167" s="9">
        <v>33</v>
      </c>
      <c r="L167" s="9">
        <v>1</v>
      </c>
      <c r="M167" s="9">
        <v>0</v>
      </c>
      <c r="N167" s="9"/>
      <c r="O167" s="9"/>
      <c r="P167" s="8">
        <f t="shared" si="4"/>
        <v>0.5277777777777775</v>
      </c>
    </row>
    <row r="168" spans="1:16" s="1" customFormat="1" ht="12.75">
      <c r="A168" s="31">
        <v>162</v>
      </c>
      <c r="B168" s="32" t="s">
        <v>415</v>
      </c>
      <c r="C168" s="31" t="s">
        <v>414</v>
      </c>
      <c r="D168" s="31" t="s">
        <v>19</v>
      </c>
      <c r="E168" s="31">
        <v>2006</v>
      </c>
      <c r="F168" s="31" t="s">
        <v>9</v>
      </c>
      <c r="G168" s="32" t="s">
        <v>344</v>
      </c>
      <c r="H168" s="32" t="s">
        <v>90</v>
      </c>
      <c r="I168" s="32" t="s">
        <v>17</v>
      </c>
      <c r="J168" s="9"/>
      <c r="K168" s="9">
        <v>34</v>
      </c>
      <c r="L168" s="9">
        <v>1</v>
      </c>
      <c r="M168" s="9">
        <v>0</v>
      </c>
      <c r="N168" s="9"/>
      <c r="O168" s="9"/>
      <c r="P168" s="8">
        <f t="shared" si="4"/>
        <v>0.5284722222222219</v>
      </c>
    </row>
    <row r="169" spans="1:16" s="1" customFormat="1" ht="12.75">
      <c r="A169" s="35">
        <v>163</v>
      </c>
      <c r="B169" s="36" t="s">
        <v>448</v>
      </c>
      <c r="C169" s="35" t="s">
        <v>447</v>
      </c>
      <c r="D169" s="35" t="s">
        <v>19</v>
      </c>
      <c r="E169" s="35">
        <v>2007</v>
      </c>
      <c r="F169" s="35" t="s">
        <v>9</v>
      </c>
      <c r="G169" s="36" t="s">
        <v>344</v>
      </c>
      <c r="H169" s="36" t="s">
        <v>97</v>
      </c>
      <c r="I169" s="36" t="s">
        <v>17</v>
      </c>
      <c r="J169" s="9"/>
      <c r="K169" s="9">
        <v>35</v>
      </c>
      <c r="L169" s="9">
        <v>1</v>
      </c>
      <c r="M169" s="9">
        <v>0</v>
      </c>
      <c r="N169" s="9"/>
      <c r="O169" s="9"/>
      <c r="P169" s="8">
        <f t="shared" si="4"/>
        <v>0.5291666666666663</v>
      </c>
    </row>
    <row r="170" spans="1:16" s="1" customFormat="1" ht="12.75">
      <c r="A170" s="31">
        <v>164</v>
      </c>
      <c r="B170" s="32" t="s">
        <v>496</v>
      </c>
      <c r="C170" s="31" t="s">
        <v>495</v>
      </c>
      <c r="D170" s="31" t="s">
        <v>19</v>
      </c>
      <c r="E170" s="31">
        <v>2007</v>
      </c>
      <c r="F170" s="31" t="s">
        <v>9</v>
      </c>
      <c r="G170" s="32" t="s">
        <v>344</v>
      </c>
      <c r="H170" s="32" t="s">
        <v>37</v>
      </c>
      <c r="I170" s="32" t="s">
        <v>36</v>
      </c>
      <c r="J170" s="9"/>
      <c r="K170" s="9">
        <v>36</v>
      </c>
      <c r="L170" s="9">
        <v>1</v>
      </c>
      <c r="M170" s="9">
        <v>0</v>
      </c>
      <c r="N170" s="9"/>
      <c r="O170" s="9"/>
      <c r="P170" s="8">
        <f t="shared" si="4"/>
        <v>0.5298611111111108</v>
      </c>
    </row>
    <row r="171" spans="1:16" s="1" customFormat="1" ht="12.75">
      <c r="A171" s="35">
        <v>165</v>
      </c>
      <c r="B171" s="36" t="s">
        <v>382</v>
      </c>
      <c r="C171" s="35" t="s">
        <v>381</v>
      </c>
      <c r="D171" s="35" t="s">
        <v>19</v>
      </c>
      <c r="E171" s="35">
        <v>2006</v>
      </c>
      <c r="F171" s="35" t="s">
        <v>9</v>
      </c>
      <c r="G171" s="36" t="s">
        <v>344</v>
      </c>
      <c r="H171" s="36" t="s">
        <v>175</v>
      </c>
      <c r="I171" s="36" t="s">
        <v>7</v>
      </c>
      <c r="J171" s="9"/>
      <c r="K171" s="9">
        <v>37</v>
      </c>
      <c r="L171" s="9">
        <v>1</v>
      </c>
      <c r="M171" s="9">
        <v>0</v>
      </c>
      <c r="N171" s="9"/>
      <c r="O171" s="9"/>
      <c r="P171" s="8">
        <f t="shared" si="4"/>
        <v>0.5305555555555552</v>
      </c>
    </row>
    <row r="172" spans="1:16" s="1" customFormat="1" ht="12.75">
      <c r="A172" s="31">
        <v>166</v>
      </c>
      <c r="B172" s="32" t="s">
        <v>364</v>
      </c>
      <c r="C172" s="31" t="s">
        <v>363</v>
      </c>
      <c r="D172" s="31" t="s">
        <v>19</v>
      </c>
      <c r="E172" s="31">
        <v>2007</v>
      </c>
      <c r="F172" s="31" t="s">
        <v>9</v>
      </c>
      <c r="G172" s="32" t="s">
        <v>344</v>
      </c>
      <c r="H172" s="32" t="s">
        <v>8</v>
      </c>
      <c r="I172" s="32" t="s">
        <v>7</v>
      </c>
      <c r="J172" s="9"/>
      <c r="K172" s="9">
        <v>38</v>
      </c>
      <c r="L172" s="9">
        <v>1</v>
      </c>
      <c r="M172" s="9">
        <v>0</v>
      </c>
      <c r="N172" s="9"/>
      <c r="O172" s="9"/>
      <c r="P172" s="8">
        <f t="shared" si="4"/>
        <v>0.5312499999999997</v>
      </c>
    </row>
    <row r="173" spans="1:16" s="1" customFormat="1" ht="12.75">
      <c r="A173" s="35">
        <v>167</v>
      </c>
      <c r="B173" s="36" t="s">
        <v>508</v>
      </c>
      <c r="C173" s="35" t="s">
        <v>507</v>
      </c>
      <c r="D173" s="35" t="s">
        <v>19</v>
      </c>
      <c r="E173" s="35">
        <v>2006</v>
      </c>
      <c r="F173" s="35" t="s">
        <v>9</v>
      </c>
      <c r="G173" s="36" t="s">
        <v>344</v>
      </c>
      <c r="H173" s="36" t="s">
        <v>37</v>
      </c>
      <c r="I173" s="36" t="s">
        <v>36</v>
      </c>
      <c r="J173" s="9"/>
      <c r="K173" s="9">
        <v>12</v>
      </c>
      <c r="L173" s="9">
        <v>1</v>
      </c>
      <c r="M173" s="9">
        <v>0</v>
      </c>
      <c r="N173" s="9"/>
      <c r="O173" s="9"/>
      <c r="P173" s="8">
        <f t="shared" si="4"/>
        <v>0.5319444444444441</v>
      </c>
    </row>
    <row r="174" spans="1:16" s="1" customFormat="1" ht="12.75">
      <c r="A174" s="31">
        <v>168</v>
      </c>
      <c r="B174" s="32" t="s">
        <v>458</v>
      </c>
      <c r="C174" s="31" t="s">
        <v>457</v>
      </c>
      <c r="D174" s="31" t="s">
        <v>19</v>
      </c>
      <c r="E174" s="31">
        <v>2007</v>
      </c>
      <c r="F174" s="31" t="s">
        <v>9</v>
      </c>
      <c r="G174" s="32" t="s">
        <v>344</v>
      </c>
      <c r="H174" s="32" t="s">
        <v>303</v>
      </c>
      <c r="I174" s="32" t="s">
        <v>0</v>
      </c>
      <c r="J174" s="9"/>
      <c r="K174" s="9">
        <v>13</v>
      </c>
      <c r="L174" s="9">
        <v>1</v>
      </c>
      <c r="M174" s="9">
        <v>0</v>
      </c>
      <c r="N174" s="9"/>
      <c r="O174" s="9"/>
      <c r="P174" s="8">
        <f t="shared" si="4"/>
        <v>0.5326388888888886</v>
      </c>
    </row>
    <row r="175" spans="1:16" s="1" customFormat="1" ht="12.75">
      <c r="A175" s="35">
        <v>169</v>
      </c>
      <c r="B175" s="36" t="s">
        <v>413</v>
      </c>
      <c r="C175" s="35" t="s">
        <v>412</v>
      </c>
      <c r="D175" s="35" t="s">
        <v>19</v>
      </c>
      <c r="E175" s="35">
        <v>2006</v>
      </c>
      <c r="F175" s="35" t="s">
        <v>9</v>
      </c>
      <c r="G175" s="36" t="s">
        <v>344</v>
      </c>
      <c r="H175" s="36" t="s">
        <v>90</v>
      </c>
      <c r="I175" s="36" t="s">
        <v>17</v>
      </c>
      <c r="J175" s="9"/>
      <c r="K175" s="9">
        <v>14</v>
      </c>
      <c r="L175" s="9">
        <v>1</v>
      </c>
      <c r="M175" s="9">
        <v>0</v>
      </c>
      <c r="N175" s="9"/>
      <c r="O175" s="9"/>
      <c r="P175" s="8">
        <f t="shared" si="4"/>
        <v>0.533333333333333</v>
      </c>
    </row>
    <row r="176" spans="1:16" s="1" customFormat="1" ht="12.75">
      <c r="A176" s="31">
        <v>170</v>
      </c>
      <c r="B176" s="32" t="s">
        <v>444</v>
      </c>
      <c r="C176" s="31" t="s">
        <v>443</v>
      </c>
      <c r="D176" s="31" t="s">
        <v>19</v>
      </c>
      <c r="E176" s="31">
        <v>2007</v>
      </c>
      <c r="F176" s="31" t="s">
        <v>9</v>
      </c>
      <c r="G176" s="32" t="s">
        <v>344</v>
      </c>
      <c r="H176" s="32" t="s">
        <v>97</v>
      </c>
      <c r="I176" s="32" t="s">
        <v>17</v>
      </c>
      <c r="J176" s="9"/>
      <c r="K176" s="9">
        <v>10</v>
      </c>
      <c r="L176" s="9">
        <v>1</v>
      </c>
      <c r="M176" s="9">
        <v>0</v>
      </c>
      <c r="N176" s="9"/>
      <c r="O176" s="9"/>
      <c r="P176" s="8">
        <f t="shared" si="4"/>
        <v>0.5340277777777774</v>
      </c>
    </row>
    <row r="177" spans="1:16" s="1" customFormat="1" ht="12.75">
      <c r="A177" s="35">
        <v>171</v>
      </c>
      <c r="B177" s="36" t="s">
        <v>380</v>
      </c>
      <c r="C177" s="35" t="s">
        <v>379</v>
      </c>
      <c r="D177" s="35" t="s">
        <v>19</v>
      </c>
      <c r="E177" s="35">
        <v>2006</v>
      </c>
      <c r="F177" s="35" t="s">
        <v>9</v>
      </c>
      <c r="G177" s="36" t="s">
        <v>344</v>
      </c>
      <c r="H177" s="36" t="s">
        <v>175</v>
      </c>
      <c r="I177" s="36" t="s">
        <v>7</v>
      </c>
      <c r="J177" s="9"/>
      <c r="K177" s="9">
        <v>11</v>
      </c>
      <c r="L177" s="9">
        <v>1</v>
      </c>
      <c r="M177" s="9">
        <v>0</v>
      </c>
      <c r="N177" s="9"/>
      <c r="O177" s="9"/>
      <c r="P177" s="8">
        <f t="shared" si="4"/>
        <v>0.5347222222222219</v>
      </c>
    </row>
    <row r="178" spans="1:16" s="1" customFormat="1" ht="12.75">
      <c r="A178" s="31">
        <v>172</v>
      </c>
      <c r="B178" s="32" t="s">
        <v>362</v>
      </c>
      <c r="C178" s="31" t="s">
        <v>361</v>
      </c>
      <c r="D178" s="31" t="s">
        <v>19</v>
      </c>
      <c r="E178" s="31">
        <v>2007</v>
      </c>
      <c r="F178" s="31" t="s">
        <v>9</v>
      </c>
      <c r="G178" s="32" t="s">
        <v>344</v>
      </c>
      <c r="H178" s="32" t="s">
        <v>8</v>
      </c>
      <c r="I178" s="32" t="s">
        <v>7</v>
      </c>
      <c r="J178" s="9"/>
      <c r="K178" s="9">
        <v>12</v>
      </c>
      <c r="L178" s="9">
        <v>1</v>
      </c>
      <c r="M178" s="9">
        <v>0</v>
      </c>
      <c r="N178" s="9"/>
      <c r="O178" s="9"/>
      <c r="P178" s="8">
        <f t="shared" si="4"/>
        <v>0.5354166666666663</v>
      </c>
    </row>
    <row r="179" spans="1:16" s="1" customFormat="1" ht="12.75">
      <c r="A179" s="35">
        <v>173</v>
      </c>
      <c r="B179" s="36" t="s">
        <v>506</v>
      </c>
      <c r="C179" s="35" t="s">
        <v>505</v>
      </c>
      <c r="D179" s="35" t="s">
        <v>19</v>
      </c>
      <c r="E179" s="35">
        <v>2007</v>
      </c>
      <c r="F179" s="35" t="s">
        <v>9</v>
      </c>
      <c r="G179" s="36" t="s">
        <v>344</v>
      </c>
      <c r="H179" s="36" t="s">
        <v>37</v>
      </c>
      <c r="I179" s="36" t="s">
        <v>36</v>
      </c>
      <c r="J179" s="9"/>
      <c r="K179" s="9">
        <v>6</v>
      </c>
      <c r="L179" s="9">
        <v>1</v>
      </c>
      <c r="M179" s="9">
        <v>0</v>
      </c>
      <c r="N179" s="9"/>
      <c r="O179" s="9"/>
      <c r="P179" s="8">
        <f t="shared" si="4"/>
        <v>0.5361111111111108</v>
      </c>
    </row>
    <row r="180" spans="1:16" s="1" customFormat="1" ht="12.75">
      <c r="A180" s="31">
        <v>174</v>
      </c>
      <c r="B180" s="32" t="s">
        <v>456</v>
      </c>
      <c r="C180" s="31" t="s">
        <v>455</v>
      </c>
      <c r="D180" s="31" t="s">
        <v>19</v>
      </c>
      <c r="E180" s="31">
        <v>2006</v>
      </c>
      <c r="F180" s="31" t="s">
        <v>9</v>
      </c>
      <c r="G180" s="32" t="s">
        <v>344</v>
      </c>
      <c r="H180" s="32" t="s">
        <v>303</v>
      </c>
      <c r="I180" s="32" t="s">
        <v>0</v>
      </c>
      <c r="J180" s="9"/>
      <c r="K180" s="9">
        <v>7</v>
      </c>
      <c r="L180" s="9">
        <v>1</v>
      </c>
      <c r="M180" s="9">
        <v>0</v>
      </c>
      <c r="N180" s="9"/>
      <c r="O180" s="9"/>
      <c r="P180" s="8">
        <f t="shared" si="4"/>
        <v>0.5368055555555552</v>
      </c>
    </row>
    <row r="181" spans="1:16" s="1" customFormat="1" ht="12.75">
      <c r="A181" s="35">
        <v>175</v>
      </c>
      <c r="B181" s="36" t="s">
        <v>442</v>
      </c>
      <c r="C181" s="35" t="s">
        <v>441</v>
      </c>
      <c r="D181" s="35" t="s">
        <v>19</v>
      </c>
      <c r="E181" s="35">
        <v>2007</v>
      </c>
      <c r="F181" s="35" t="s">
        <v>9</v>
      </c>
      <c r="G181" s="36" t="s">
        <v>344</v>
      </c>
      <c r="H181" s="36" t="s">
        <v>97</v>
      </c>
      <c r="I181" s="36" t="s">
        <v>17</v>
      </c>
      <c r="J181" s="9"/>
      <c r="K181" s="9">
        <v>8</v>
      </c>
      <c r="L181" s="9">
        <v>1</v>
      </c>
      <c r="M181" s="9">
        <v>0</v>
      </c>
      <c r="N181" s="9"/>
      <c r="O181" s="9"/>
      <c r="P181" s="8">
        <f t="shared" si="4"/>
        <v>0.5374999999999996</v>
      </c>
    </row>
    <row r="182" spans="1:16" s="1" customFormat="1" ht="12.75">
      <c r="A182" s="31">
        <v>176</v>
      </c>
      <c r="B182" s="32" t="s">
        <v>405</v>
      </c>
      <c r="C182" s="31" t="s">
        <v>404</v>
      </c>
      <c r="D182" s="31" t="s">
        <v>19</v>
      </c>
      <c r="E182" s="31">
        <v>2007</v>
      </c>
      <c r="F182" s="31" t="s">
        <v>9</v>
      </c>
      <c r="G182" s="32" t="s">
        <v>344</v>
      </c>
      <c r="H182" s="32" t="s">
        <v>395</v>
      </c>
      <c r="I182" s="32" t="s">
        <v>17</v>
      </c>
      <c r="J182" s="9"/>
      <c r="K182" s="9">
        <v>9</v>
      </c>
      <c r="L182" s="9">
        <v>1</v>
      </c>
      <c r="M182" s="9">
        <v>0</v>
      </c>
      <c r="N182" s="9"/>
      <c r="O182" s="9"/>
      <c r="P182" s="8">
        <f t="shared" si="4"/>
        <v>0.5381944444444441</v>
      </c>
    </row>
    <row r="183" spans="1:16" s="1" customFormat="1" ht="12.75">
      <c r="A183" s="35">
        <v>177</v>
      </c>
      <c r="B183" s="36" t="s">
        <v>378</v>
      </c>
      <c r="C183" s="35" t="s">
        <v>377</v>
      </c>
      <c r="D183" s="35" t="s">
        <v>19</v>
      </c>
      <c r="E183" s="35">
        <v>2006</v>
      </c>
      <c r="F183" s="35" t="s">
        <v>9</v>
      </c>
      <c r="G183" s="36" t="s">
        <v>344</v>
      </c>
      <c r="H183" s="36" t="s">
        <v>175</v>
      </c>
      <c r="I183" s="36" t="s">
        <v>7</v>
      </c>
      <c r="J183" s="9"/>
      <c r="K183" s="9">
        <v>3</v>
      </c>
      <c r="L183" s="9">
        <v>1</v>
      </c>
      <c r="M183" s="9">
        <v>0</v>
      </c>
      <c r="N183" s="9"/>
      <c r="O183" s="9"/>
      <c r="P183" s="8">
        <f t="shared" si="4"/>
        <v>0.5388888888888885</v>
      </c>
    </row>
    <row r="184" spans="1:16" s="1" customFormat="1" ht="12.75">
      <c r="A184" s="31">
        <v>178</v>
      </c>
      <c r="B184" s="32" t="s">
        <v>504</v>
      </c>
      <c r="C184" s="31" t="s">
        <v>503</v>
      </c>
      <c r="D184" s="31" t="s">
        <v>19</v>
      </c>
      <c r="E184" s="31">
        <v>2007</v>
      </c>
      <c r="F184" s="31" t="s">
        <v>9</v>
      </c>
      <c r="G184" s="32" t="s">
        <v>344</v>
      </c>
      <c r="H184" s="32" t="s">
        <v>37</v>
      </c>
      <c r="I184" s="32" t="s">
        <v>36</v>
      </c>
      <c r="J184" s="9"/>
      <c r="K184" s="9">
        <v>4</v>
      </c>
      <c r="L184" s="9">
        <v>1</v>
      </c>
      <c r="M184" s="9">
        <v>0</v>
      </c>
      <c r="N184" s="9"/>
      <c r="O184" s="9"/>
      <c r="P184" s="8">
        <f t="shared" si="4"/>
        <v>0.539583333333333</v>
      </c>
    </row>
    <row r="185" spans="1:16" s="1" customFormat="1" ht="12.75">
      <c r="A185" s="35">
        <v>179</v>
      </c>
      <c r="B185" s="36" t="s">
        <v>454</v>
      </c>
      <c r="C185" s="35" t="s">
        <v>453</v>
      </c>
      <c r="D185" s="35" t="s">
        <v>19</v>
      </c>
      <c r="E185" s="35">
        <v>2007</v>
      </c>
      <c r="F185" s="35" t="s">
        <v>9</v>
      </c>
      <c r="G185" s="36" t="s">
        <v>344</v>
      </c>
      <c r="H185" s="36" t="s">
        <v>303</v>
      </c>
      <c r="I185" s="36" t="s">
        <v>0</v>
      </c>
      <c r="J185" s="9"/>
      <c r="K185" s="9">
        <v>5</v>
      </c>
      <c r="L185" s="9">
        <v>1</v>
      </c>
      <c r="M185" s="9">
        <v>0</v>
      </c>
      <c r="N185" s="9"/>
      <c r="O185" s="9"/>
      <c r="P185" s="8">
        <f t="shared" si="4"/>
        <v>0.5402777777777774</v>
      </c>
    </row>
    <row r="186" spans="1:16" s="1" customFormat="1" ht="12.75">
      <c r="A186" s="31">
        <v>180</v>
      </c>
      <c r="B186" s="32" t="s">
        <v>440</v>
      </c>
      <c r="C186" s="31" t="s">
        <v>439</v>
      </c>
      <c r="D186" s="31" t="s">
        <v>19</v>
      </c>
      <c r="E186" s="31">
        <v>2007</v>
      </c>
      <c r="F186" s="31" t="s">
        <v>9</v>
      </c>
      <c r="G186" s="32" t="s">
        <v>344</v>
      </c>
      <c r="H186" s="32" t="s">
        <v>97</v>
      </c>
      <c r="I186" s="32" t="s">
        <v>17</v>
      </c>
      <c r="J186" s="9"/>
      <c r="K186" s="9">
        <v>6</v>
      </c>
      <c r="L186" s="9">
        <v>1</v>
      </c>
      <c r="M186" s="9">
        <v>0</v>
      </c>
      <c r="N186" s="9"/>
      <c r="O186" s="9"/>
      <c r="P186" s="8">
        <f t="shared" si="4"/>
        <v>0.5409722222222219</v>
      </c>
    </row>
    <row r="187" spans="1:16" s="1" customFormat="1" ht="12.75">
      <c r="A187" s="35">
        <v>181</v>
      </c>
      <c r="B187" s="36" t="s">
        <v>403</v>
      </c>
      <c r="C187" s="35" t="s">
        <v>402</v>
      </c>
      <c r="D187" s="35" t="s">
        <v>19</v>
      </c>
      <c r="E187" s="35">
        <v>2007</v>
      </c>
      <c r="F187" s="35" t="s">
        <v>9</v>
      </c>
      <c r="G187" s="36" t="s">
        <v>344</v>
      </c>
      <c r="H187" s="36" t="s">
        <v>395</v>
      </c>
      <c r="I187" s="36" t="s">
        <v>17</v>
      </c>
      <c r="J187" s="9"/>
      <c r="K187" s="9">
        <v>7</v>
      </c>
      <c r="L187" s="9">
        <v>1</v>
      </c>
      <c r="M187" s="9">
        <v>0</v>
      </c>
      <c r="N187" s="9"/>
      <c r="O187" s="9"/>
      <c r="P187" s="8">
        <f t="shared" si="4"/>
        <v>0.5416666666666663</v>
      </c>
    </row>
    <row r="188" spans="1:16" s="1" customFormat="1" ht="12.75">
      <c r="A188" s="31">
        <v>182</v>
      </c>
      <c r="B188" s="32" t="s">
        <v>502</v>
      </c>
      <c r="C188" s="31" t="s">
        <v>501</v>
      </c>
      <c r="D188" s="31" t="s">
        <v>19</v>
      </c>
      <c r="E188" s="31">
        <v>2007</v>
      </c>
      <c r="F188" s="31" t="s">
        <v>9</v>
      </c>
      <c r="G188" s="32" t="s">
        <v>344</v>
      </c>
      <c r="H188" s="32" t="s">
        <v>37</v>
      </c>
      <c r="I188" s="32" t="s">
        <v>36</v>
      </c>
      <c r="J188" s="9"/>
      <c r="K188" s="9">
        <v>8</v>
      </c>
      <c r="L188" s="9">
        <v>1</v>
      </c>
      <c r="M188" s="9">
        <v>0</v>
      </c>
      <c r="N188" s="9"/>
      <c r="O188" s="9"/>
      <c r="P188" s="8">
        <f t="shared" si="4"/>
        <v>0.5423611111111107</v>
      </c>
    </row>
    <row r="189" spans="1:16" s="1" customFormat="1" ht="12.75">
      <c r="A189" s="35">
        <v>183</v>
      </c>
      <c r="B189" s="36" t="s">
        <v>376</v>
      </c>
      <c r="C189" s="35" t="s">
        <v>375</v>
      </c>
      <c r="D189" s="35" t="s">
        <v>19</v>
      </c>
      <c r="E189" s="35">
        <v>2007</v>
      </c>
      <c r="F189" s="35" t="s">
        <v>9</v>
      </c>
      <c r="G189" s="36" t="s">
        <v>344</v>
      </c>
      <c r="H189" s="36" t="s">
        <v>175</v>
      </c>
      <c r="I189" s="36" t="s">
        <v>7</v>
      </c>
      <c r="J189" s="9"/>
      <c r="K189" s="9">
        <v>9</v>
      </c>
      <c r="L189" s="9">
        <v>1</v>
      </c>
      <c r="M189" s="9">
        <v>0</v>
      </c>
      <c r="N189" s="9"/>
      <c r="O189" s="9"/>
      <c r="P189" s="8">
        <f t="shared" si="4"/>
        <v>0.5430555555555552</v>
      </c>
    </row>
    <row r="190" spans="1:16" s="1" customFormat="1" ht="12.75">
      <c r="A190" s="31">
        <v>184</v>
      </c>
      <c r="B190" s="32" t="s">
        <v>438</v>
      </c>
      <c r="C190" s="31" t="s">
        <v>437</v>
      </c>
      <c r="D190" s="31" t="s">
        <v>19</v>
      </c>
      <c r="E190" s="31">
        <v>2007</v>
      </c>
      <c r="F190" s="31" t="s">
        <v>9</v>
      </c>
      <c r="G190" s="32" t="s">
        <v>344</v>
      </c>
      <c r="H190" s="32" t="s">
        <v>97</v>
      </c>
      <c r="I190" s="32" t="s">
        <v>17</v>
      </c>
      <c r="J190" s="9"/>
      <c r="K190" s="9">
        <v>15</v>
      </c>
      <c r="L190" s="9">
        <v>1</v>
      </c>
      <c r="M190" s="9">
        <v>0</v>
      </c>
      <c r="N190" s="9"/>
      <c r="O190" s="9"/>
      <c r="P190" s="8">
        <f t="shared" si="4"/>
        <v>0.5437499999999996</v>
      </c>
    </row>
    <row r="191" spans="1:16" s="1" customFormat="1" ht="12.75">
      <c r="A191" s="35">
        <v>185</v>
      </c>
      <c r="B191" s="36" t="s">
        <v>500</v>
      </c>
      <c r="C191" s="35" t="s">
        <v>499</v>
      </c>
      <c r="D191" s="35" t="s">
        <v>19</v>
      </c>
      <c r="E191" s="35">
        <v>2007</v>
      </c>
      <c r="F191" s="35" t="s">
        <v>9</v>
      </c>
      <c r="G191" s="36" t="s">
        <v>344</v>
      </c>
      <c r="H191" s="36" t="s">
        <v>37</v>
      </c>
      <c r="I191" s="36" t="s">
        <v>36</v>
      </c>
      <c r="J191" s="9"/>
      <c r="K191" s="9">
        <v>16</v>
      </c>
      <c r="L191" s="9">
        <v>1</v>
      </c>
      <c r="M191" s="9">
        <v>0.1</v>
      </c>
      <c r="N191" s="9"/>
      <c r="O191" s="9"/>
      <c r="P191" s="8">
        <f t="shared" si="4"/>
        <v>0.5444444444444441</v>
      </c>
    </row>
    <row r="192" spans="1:16" s="1" customFormat="1" ht="12.75">
      <c r="A192" s="31">
        <v>186</v>
      </c>
      <c r="B192" s="32" t="s">
        <v>498</v>
      </c>
      <c r="C192" s="31" t="s">
        <v>497</v>
      </c>
      <c r="D192" s="31" t="s">
        <v>162</v>
      </c>
      <c r="E192" s="31">
        <v>2007</v>
      </c>
      <c r="F192" s="31" t="s">
        <v>9</v>
      </c>
      <c r="G192" s="32" t="s">
        <v>344</v>
      </c>
      <c r="H192" s="32" t="s">
        <v>37</v>
      </c>
      <c r="I192" s="32" t="s">
        <v>36</v>
      </c>
      <c r="J192" s="9"/>
      <c r="K192" s="9">
        <v>17</v>
      </c>
      <c r="L192" s="9">
        <v>1</v>
      </c>
      <c r="M192" s="9">
        <v>0</v>
      </c>
      <c r="N192" s="9"/>
      <c r="O192" s="9"/>
      <c r="P192" s="8">
        <f t="shared" si="4"/>
        <v>0.5451388888888885</v>
      </c>
    </row>
    <row r="193" spans="1:16" s="1" customFormat="1" ht="12.75">
      <c r="A193" s="35">
        <v>187</v>
      </c>
      <c r="B193" s="36" t="s">
        <v>401</v>
      </c>
      <c r="C193" s="35" t="s">
        <v>400</v>
      </c>
      <c r="D193" s="35" t="s">
        <v>19</v>
      </c>
      <c r="E193" s="35">
        <v>2007</v>
      </c>
      <c r="F193" s="35" t="s">
        <v>9</v>
      </c>
      <c r="G193" s="36" t="s">
        <v>344</v>
      </c>
      <c r="H193" s="36" t="s">
        <v>395</v>
      </c>
      <c r="I193" s="36" t="s">
        <v>17</v>
      </c>
      <c r="J193" s="9"/>
      <c r="K193" s="9">
        <v>18</v>
      </c>
      <c r="L193" s="9">
        <v>1</v>
      </c>
      <c r="M193" s="9">
        <v>0</v>
      </c>
      <c r="N193" s="9"/>
      <c r="O193" s="9"/>
      <c r="P193" s="8">
        <f t="shared" si="4"/>
        <v>0.545833333333333</v>
      </c>
    </row>
    <row r="194" spans="1:16" s="1" customFormat="1" ht="12.75">
      <c r="A194" s="31">
        <v>188</v>
      </c>
      <c r="B194" s="32" t="s">
        <v>436</v>
      </c>
      <c r="C194" s="31" t="s">
        <v>435</v>
      </c>
      <c r="D194" s="31" t="s">
        <v>19</v>
      </c>
      <c r="E194" s="31">
        <v>2007</v>
      </c>
      <c r="F194" s="31" t="s">
        <v>9</v>
      </c>
      <c r="G194" s="32" t="s">
        <v>344</v>
      </c>
      <c r="H194" s="32" t="s">
        <v>97</v>
      </c>
      <c r="I194" s="32" t="s">
        <v>17</v>
      </c>
      <c r="J194" s="9"/>
      <c r="K194" s="9">
        <v>19</v>
      </c>
      <c r="L194" s="9">
        <v>1</v>
      </c>
      <c r="M194" s="9">
        <v>0</v>
      </c>
      <c r="N194" s="9"/>
      <c r="O194" s="9"/>
      <c r="P194" s="8">
        <f t="shared" si="4"/>
        <v>0.5465277777777774</v>
      </c>
    </row>
    <row r="195" spans="1:16" s="1" customFormat="1" ht="12.75">
      <c r="A195" s="35">
        <v>189</v>
      </c>
      <c r="B195" s="36" t="s">
        <v>399</v>
      </c>
      <c r="C195" s="35" t="s">
        <v>398</v>
      </c>
      <c r="D195" s="35" t="s">
        <v>19</v>
      </c>
      <c r="E195" s="35">
        <v>2006</v>
      </c>
      <c r="F195" s="35" t="s">
        <v>9</v>
      </c>
      <c r="G195" s="36" t="s">
        <v>344</v>
      </c>
      <c r="H195" s="36" t="s">
        <v>395</v>
      </c>
      <c r="I195" s="36" t="s">
        <v>17</v>
      </c>
      <c r="J195" s="9"/>
      <c r="K195" s="9">
        <v>20</v>
      </c>
      <c r="L195" s="9">
        <v>1</v>
      </c>
      <c r="M195" s="9">
        <v>0</v>
      </c>
      <c r="N195" s="9"/>
      <c r="O195" s="9"/>
      <c r="P195" s="8">
        <f t="shared" si="4"/>
        <v>0.5472222222222218</v>
      </c>
    </row>
    <row r="196" spans="1:16" s="1" customFormat="1" ht="12.75">
      <c r="A196" s="31">
        <v>190</v>
      </c>
      <c r="B196" s="32" t="s">
        <v>397</v>
      </c>
      <c r="C196" s="31" t="s">
        <v>396</v>
      </c>
      <c r="D196" s="31" t="s">
        <v>19</v>
      </c>
      <c r="E196" s="31">
        <v>2007</v>
      </c>
      <c r="F196" s="31" t="s">
        <v>9</v>
      </c>
      <c r="G196" s="32" t="s">
        <v>344</v>
      </c>
      <c r="H196" s="32" t="s">
        <v>395</v>
      </c>
      <c r="I196" s="32" t="s">
        <v>17</v>
      </c>
      <c r="J196" s="9"/>
      <c r="K196" s="9">
        <v>21</v>
      </c>
      <c r="L196" s="9">
        <v>1</v>
      </c>
      <c r="M196" s="9">
        <v>0</v>
      </c>
      <c r="N196" s="9"/>
      <c r="O196" s="9"/>
      <c r="P196" s="8">
        <f t="shared" si="4"/>
        <v>0.5479166666666663</v>
      </c>
    </row>
    <row r="197" spans="1:16" s="1" customFormat="1" ht="12.75">
      <c r="A197" s="35">
        <v>191</v>
      </c>
      <c r="B197" s="36" t="s">
        <v>484</v>
      </c>
      <c r="C197" s="35" t="s">
        <v>483</v>
      </c>
      <c r="D197" s="35" t="s">
        <v>10</v>
      </c>
      <c r="E197" s="35">
        <v>2006</v>
      </c>
      <c r="F197" s="35" t="s">
        <v>9</v>
      </c>
      <c r="G197" s="36" t="s">
        <v>344</v>
      </c>
      <c r="H197" s="36" t="s">
        <v>37</v>
      </c>
      <c r="I197" s="36" t="s">
        <v>36</v>
      </c>
      <c r="J197" s="9"/>
      <c r="K197" s="9">
        <v>1</v>
      </c>
      <c r="L197" s="9">
        <v>1</v>
      </c>
      <c r="M197" s="9">
        <v>0</v>
      </c>
      <c r="N197" s="9"/>
      <c r="O197" s="9"/>
      <c r="P197" s="8">
        <f t="shared" si="4"/>
        <v>0.5486111111111107</v>
      </c>
    </row>
    <row r="198" spans="1:16" s="1" customFormat="1" ht="12.75">
      <c r="A198" s="17">
        <v>192</v>
      </c>
      <c r="B198" s="18" t="s">
        <v>278</v>
      </c>
      <c r="C198" s="17" t="s">
        <v>277</v>
      </c>
      <c r="D198" s="17" t="s">
        <v>19</v>
      </c>
      <c r="E198" s="17">
        <v>2005</v>
      </c>
      <c r="F198" s="17" t="s">
        <v>3</v>
      </c>
      <c r="G198" s="18" t="s">
        <v>270</v>
      </c>
      <c r="H198" s="18" t="s">
        <v>1</v>
      </c>
      <c r="I198" s="18" t="s">
        <v>0</v>
      </c>
      <c r="J198" s="9"/>
      <c r="K198" s="9">
        <v>10</v>
      </c>
      <c r="L198" s="9">
        <v>1</v>
      </c>
      <c r="M198" s="9">
        <v>0</v>
      </c>
      <c r="N198" s="9"/>
      <c r="O198" s="9"/>
      <c r="P198" s="8">
        <f t="shared" si="4"/>
        <v>0.5493055555555552</v>
      </c>
    </row>
    <row r="199" spans="1:16" s="1" customFormat="1" ht="12.75">
      <c r="A199" s="19">
        <v>193</v>
      </c>
      <c r="B199" s="20" t="s">
        <v>343</v>
      </c>
      <c r="C199" s="19" t="s">
        <v>342</v>
      </c>
      <c r="D199" s="19" t="s">
        <v>19</v>
      </c>
      <c r="E199" s="19">
        <v>2004</v>
      </c>
      <c r="F199" s="19" t="s">
        <v>3</v>
      </c>
      <c r="G199" s="20" t="s">
        <v>270</v>
      </c>
      <c r="H199" s="20" t="s">
        <v>139</v>
      </c>
      <c r="I199" s="20" t="s">
        <v>138</v>
      </c>
      <c r="J199" s="9"/>
      <c r="K199" s="9">
        <v>11</v>
      </c>
      <c r="L199" s="9">
        <v>1</v>
      </c>
      <c r="M199" s="9">
        <v>0</v>
      </c>
      <c r="N199" s="9"/>
      <c r="O199" s="9"/>
      <c r="P199" s="8">
        <f t="shared" si="4"/>
        <v>0.5499999999999996</v>
      </c>
    </row>
    <row r="200" spans="1:16" s="1" customFormat="1" ht="12.75">
      <c r="A200" s="17">
        <v>194</v>
      </c>
      <c r="B200" s="18" t="s">
        <v>331</v>
      </c>
      <c r="C200" s="17" t="s">
        <v>330</v>
      </c>
      <c r="D200" s="17" t="s">
        <v>19</v>
      </c>
      <c r="E200" s="17">
        <v>2005</v>
      </c>
      <c r="F200" s="17" t="s">
        <v>3</v>
      </c>
      <c r="G200" s="18" t="s">
        <v>270</v>
      </c>
      <c r="H200" s="18" t="s">
        <v>131</v>
      </c>
      <c r="I200" s="18" t="s">
        <v>17</v>
      </c>
      <c r="J200" s="9"/>
      <c r="K200" s="9">
        <v>6</v>
      </c>
      <c r="L200" s="9">
        <v>1</v>
      </c>
      <c r="M200" s="9">
        <v>0</v>
      </c>
      <c r="N200" s="9"/>
      <c r="O200" s="9"/>
      <c r="P200" s="8">
        <f aca="true" t="shared" si="5" ref="P200:P263">P199+$Q$7</f>
        <v>0.550694444444444</v>
      </c>
    </row>
    <row r="201" spans="1:16" s="1" customFormat="1" ht="12.75">
      <c r="A201" s="19">
        <v>195</v>
      </c>
      <c r="B201" s="20" t="s">
        <v>325</v>
      </c>
      <c r="C201" s="19" t="s">
        <v>324</v>
      </c>
      <c r="D201" s="19" t="s">
        <v>19</v>
      </c>
      <c r="E201" s="19">
        <v>2005</v>
      </c>
      <c r="F201" s="19" t="s">
        <v>3</v>
      </c>
      <c r="G201" s="20" t="s">
        <v>270</v>
      </c>
      <c r="H201" s="20" t="s">
        <v>126</v>
      </c>
      <c r="I201" s="20" t="s">
        <v>7</v>
      </c>
      <c r="J201" s="9"/>
      <c r="K201" s="9">
        <v>7</v>
      </c>
      <c r="L201" s="9">
        <v>1</v>
      </c>
      <c r="M201" s="9">
        <v>0</v>
      </c>
      <c r="N201" s="9"/>
      <c r="O201" s="9"/>
      <c r="P201" s="8">
        <f t="shared" si="5"/>
        <v>0.5513888888888885</v>
      </c>
    </row>
    <row r="202" spans="1:16" s="1" customFormat="1" ht="12.75">
      <c r="A202" s="17">
        <v>196</v>
      </c>
      <c r="B202" s="18" t="s">
        <v>319</v>
      </c>
      <c r="C202" s="17" t="s">
        <v>318</v>
      </c>
      <c r="D202" s="17" t="s">
        <v>19</v>
      </c>
      <c r="E202" s="17">
        <v>2005</v>
      </c>
      <c r="F202" s="17" t="s">
        <v>3</v>
      </c>
      <c r="G202" s="18" t="s">
        <v>270</v>
      </c>
      <c r="H202" s="18" t="s">
        <v>37</v>
      </c>
      <c r="I202" s="18" t="s">
        <v>36</v>
      </c>
      <c r="J202" s="9"/>
      <c r="K202" s="9">
        <v>8</v>
      </c>
      <c r="L202" s="9">
        <v>1</v>
      </c>
      <c r="M202" s="9">
        <v>0</v>
      </c>
      <c r="N202" s="9"/>
      <c r="O202" s="9"/>
      <c r="P202" s="8">
        <f t="shared" si="5"/>
        <v>0.5520833333333329</v>
      </c>
    </row>
    <row r="203" spans="1:16" s="1" customFormat="1" ht="12.75">
      <c r="A203" s="19">
        <v>197</v>
      </c>
      <c r="B203" s="20" t="s">
        <v>307</v>
      </c>
      <c r="C203" s="19" t="s">
        <v>306</v>
      </c>
      <c r="D203" s="19" t="s">
        <v>10</v>
      </c>
      <c r="E203" s="19">
        <v>2005</v>
      </c>
      <c r="F203" s="19" t="s">
        <v>3</v>
      </c>
      <c r="G203" s="20" t="s">
        <v>270</v>
      </c>
      <c r="H203" s="20" t="s">
        <v>31</v>
      </c>
      <c r="I203" s="20" t="s">
        <v>17</v>
      </c>
      <c r="J203" s="9"/>
      <c r="K203" s="9">
        <v>9</v>
      </c>
      <c r="L203" s="9">
        <v>1</v>
      </c>
      <c r="M203" s="9">
        <v>0</v>
      </c>
      <c r="N203" s="9"/>
      <c r="O203" s="9"/>
      <c r="P203" s="8">
        <f t="shared" si="5"/>
        <v>0.5527777777777774</v>
      </c>
    </row>
    <row r="204" spans="1:16" s="1" customFormat="1" ht="12.75">
      <c r="A204" s="17">
        <v>198</v>
      </c>
      <c r="B204" s="18" t="s">
        <v>294</v>
      </c>
      <c r="C204" s="17" t="s">
        <v>293</v>
      </c>
      <c r="D204" s="17" t="s">
        <v>19</v>
      </c>
      <c r="E204" s="17">
        <v>2004</v>
      </c>
      <c r="F204" s="17" t="s">
        <v>3</v>
      </c>
      <c r="G204" s="18" t="s">
        <v>270</v>
      </c>
      <c r="H204" s="18" t="s">
        <v>18</v>
      </c>
      <c r="I204" s="18" t="s">
        <v>17</v>
      </c>
      <c r="J204" s="9"/>
      <c r="K204" s="9">
        <v>6</v>
      </c>
      <c r="L204" s="9">
        <v>1</v>
      </c>
      <c r="M204" s="9">
        <v>0</v>
      </c>
      <c r="N204" s="9"/>
      <c r="O204" s="9"/>
      <c r="P204" s="8">
        <f t="shared" si="5"/>
        <v>0.5534722222222218</v>
      </c>
    </row>
    <row r="205" spans="1:16" s="1" customFormat="1" ht="12.75">
      <c r="A205" s="19">
        <v>199</v>
      </c>
      <c r="B205" s="20" t="s">
        <v>288</v>
      </c>
      <c r="C205" s="19" t="s">
        <v>287</v>
      </c>
      <c r="D205" s="19" t="s">
        <v>19</v>
      </c>
      <c r="E205" s="19">
        <v>2005</v>
      </c>
      <c r="F205" s="19" t="s">
        <v>3</v>
      </c>
      <c r="G205" s="20" t="s">
        <v>270</v>
      </c>
      <c r="H205" s="20" t="s">
        <v>56</v>
      </c>
      <c r="I205" s="20" t="s">
        <v>17</v>
      </c>
      <c r="J205" s="9"/>
      <c r="K205" s="9">
        <v>7</v>
      </c>
      <c r="L205" s="9">
        <v>1</v>
      </c>
      <c r="M205" s="9">
        <v>0</v>
      </c>
      <c r="N205" s="9"/>
      <c r="O205" s="9"/>
      <c r="P205" s="8">
        <f t="shared" si="5"/>
        <v>0.5541666666666663</v>
      </c>
    </row>
    <row r="206" spans="1:16" s="1" customFormat="1" ht="12.75">
      <c r="A206" s="17">
        <v>200</v>
      </c>
      <c r="B206" s="18" t="s">
        <v>282</v>
      </c>
      <c r="C206" s="17" t="s">
        <v>281</v>
      </c>
      <c r="D206" s="17" t="s">
        <v>162</v>
      </c>
      <c r="E206" s="17">
        <v>2004</v>
      </c>
      <c r="F206" s="17" t="s">
        <v>3</v>
      </c>
      <c r="G206" s="18" t="s">
        <v>270</v>
      </c>
      <c r="H206" s="18" t="s">
        <v>1</v>
      </c>
      <c r="I206" s="18" t="s">
        <v>0</v>
      </c>
      <c r="J206" s="9"/>
      <c r="K206" s="9">
        <v>8</v>
      </c>
      <c r="L206" s="9">
        <v>1</v>
      </c>
      <c r="M206" s="9">
        <v>0</v>
      </c>
      <c r="N206" s="9"/>
      <c r="O206" s="9"/>
      <c r="P206" s="8">
        <f t="shared" si="5"/>
        <v>0.5548611111111107</v>
      </c>
    </row>
    <row r="207" spans="1:16" s="1" customFormat="1" ht="12.75">
      <c r="A207" s="19">
        <v>201</v>
      </c>
      <c r="B207" s="20" t="s">
        <v>341</v>
      </c>
      <c r="C207" s="19" t="s">
        <v>340</v>
      </c>
      <c r="D207" s="19" t="s">
        <v>19</v>
      </c>
      <c r="E207" s="19">
        <v>2005</v>
      </c>
      <c r="F207" s="19" t="s">
        <v>3</v>
      </c>
      <c r="G207" s="20" t="s">
        <v>270</v>
      </c>
      <c r="H207" s="20" t="s">
        <v>139</v>
      </c>
      <c r="I207" s="20" t="s">
        <v>138</v>
      </c>
      <c r="J207" s="9"/>
      <c r="K207" s="9">
        <v>10</v>
      </c>
      <c r="L207" s="9">
        <v>1</v>
      </c>
      <c r="M207" s="9">
        <v>0</v>
      </c>
      <c r="N207" s="9"/>
      <c r="O207" s="9"/>
      <c r="P207" s="8">
        <f t="shared" si="5"/>
        <v>0.5555555555555551</v>
      </c>
    </row>
    <row r="208" spans="1:16" s="1" customFormat="1" ht="12.75">
      <c r="A208" s="17">
        <v>202</v>
      </c>
      <c r="B208" s="18" t="s">
        <v>329</v>
      </c>
      <c r="C208" s="17" t="s">
        <v>328</v>
      </c>
      <c r="D208" s="17" t="s">
        <v>19</v>
      </c>
      <c r="E208" s="17">
        <v>2005</v>
      </c>
      <c r="F208" s="17" t="s">
        <v>3</v>
      </c>
      <c r="G208" s="18" t="s">
        <v>270</v>
      </c>
      <c r="H208" s="18" t="s">
        <v>131</v>
      </c>
      <c r="I208" s="18" t="s">
        <v>17</v>
      </c>
      <c r="J208" s="9"/>
      <c r="K208" s="9">
        <v>9</v>
      </c>
      <c r="L208" s="9">
        <v>1</v>
      </c>
      <c r="M208" s="9">
        <v>0</v>
      </c>
      <c r="N208" s="9"/>
      <c r="O208" s="9"/>
      <c r="P208" s="8">
        <f t="shared" si="5"/>
        <v>0.5562499999999996</v>
      </c>
    </row>
    <row r="209" spans="1:16" s="1" customFormat="1" ht="12.75">
      <c r="A209" s="19">
        <v>203</v>
      </c>
      <c r="B209" s="20" t="s">
        <v>323</v>
      </c>
      <c r="C209" s="19" t="s">
        <v>322</v>
      </c>
      <c r="D209" s="19" t="s">
        <v>19</v>
      </c>
      <c r="E209" s="19">
        <v>2005</v>
      </c>
      <c r="F209" s="19" t="s">
        <v>3</v>
      </c>
      <c r="G209" s="20" t="s">
        <v>270</v>
      </c>
      <c r="H209" s="20" t="s">
        <v>126</v>
      </c>
      <c r="I209" s="20" t="s">
        <v>0</v>
      </c>
      <c r="J209" s="9"/>
      <c r="K209" s="9">
        <v>35</v>
      </c>
      <c r="L209" s="9">
        <v>1</v>
      </c>
      <c r="M209" s="9">
        <v>0</v>
      </c>
      <c r="N209" s="9"/>
      <c r="O209" s="9"/>
      <c r="P209" s="8">
        <f t="shared" si="5"/>
        <v>0.556944444444444</v>
      </c>
    </row>
    <row r="210" spans="1:16" s="1" customFormat="1" ht="12.75">
      <c r="A210" s="17">
        <v>204</v>
      </c>
      <c r="B210" s="18" t="s">
        <v>296</v>
      </c>
      <c r="C210" s="17" t="s">
        <v>295</v>
      </c>
      <c r="D210" s="17" t="s">
        <v>162</v>
      </c>
      <c r="E210" s="17">
        <v>2004</v>
      </c>
      <c r="F210" s="17" t="s">
        <v>3</v>
      </c>
      <c r="G210" s="18" t="s">
        <v>270</v>
      </c>
      <c r="H210" s="18" t="s">
        <v>69</v>
      </c>
      <c r="I210" s="18" t="s">
        <v>17</v>
      </c>
      <c r="J210" s="9"/>
      <c r="K210" s="9">
        <v>36</v>
      </c>
      <c r="L210" s="9">
        <v>1</v>
      </c>
      <c r="M210" s="9">
        <v>0</v>
      </c>
      <c r="N210" s="9"/>
      <c r="O210" s="9"/>
      <c r="P210" s="8">
        <f t="shared" si="5"/>
        <v>0.5576388888888885</v>
      </c>
    </row>
    <row r="211" spans="1:16" s="1" customFormat="1" ht="12.75">
      <c r="A211" s="19">
        <v>205</v>
      </c>
      <c r="B211" s="20" t="s">
        <v>290</v>
      </c>
      <c r="C211" s="19" t="s">
        <v>289</v>
      </c>
      <c r="D211" s="19" t="s">
        <v>19</v>
      </c>
      <c r="E211" s="19">
        <v>2005</v>
      </c>
      <c r="F211" s="19" t="s">
        <v>3</v>
      </c>
      <c r="G211" s="20" t="s">
        <v>270</v>
      </c>
      <c r="H211" s="20" t="s">
        <v>56</v>
      </c>
      <c r="I211" s="20" t="s">
        <v>17</v>
      </c>
      <c r="J211" s="9"/>
      <c r="K211" s="9">
        <v>37</v>
      </c>
      <c r="L211" s="9">
        <v>1</v>
      </c>
      <c r="M211" s="9">
        <v>1</v>
      </c>
      <c r="N211" s="9"/>
      <c r="O211" s="9"/>
      <c r="P211" s="8">
        <f t="shared" si="5"/>
        <v>0.5583333333333329</v>
      </c>
    </row>
    <row r="212" spans="1:16" s="1" customFormat="1" ht="12.75">
      <c r="A212" s="17">
        <v>206</v>
      </c>
      <c r="B212" s="18" t="s">
        <v>286</v>
      </c>
      <c r="C212" s="17" t="s">
        <v>285</v>
      </c>
      <c r="D212" s="17" t="s">
        <v>19</v>
      </c>
      <c r="E212" s="17">
        <v>2005</v>
      </c>
      <c r="F212" s="17" t="s">
        <v>3</v>
      </c>
      <c r="G212" s="18" t="s">
        <v>270</v>
      </c>
      <c r="H212" s="18" t="s">
        <v>56</v>
      </c>
      <c r="I212" s="18" t="s">
        <v>17</v>
      </c>
      <c r="J212" s="9"/>
      <c r="K212" s="9">
        <v>38</v>
      </c>
      <c r="L212" s="9">
        <v>1</v>
      </c>
      <c r="M212" s="9">
        <v>0</v>
      </c>
      <c r="N212" s="9"/>
      <c r="O212" s="9"/>
      <c r="P212" s="8">
        <f t="shared" si="5"/>
        <v>0.5590277777777773</v>
      </c>
    </row>
    <row r="213" spans="1:16" s="1" customFormat="1" ht="12.75">
      <c r="A213" s="19">
        <v>207</v>
      </c>
      <c r="B213" s="20" t="s">
        <v>339</v>
      </c>
      <c r="C213" s="19" t="s">
        <v>338</v>
      </c>
      <c r="D213" s="19" t="s">
        <v>19</v>
      </c>
      <c r="E213" s="19">
        <v>2005</v>
      </c>
      <c r="F213" s="19" t="s">
        <v>3</v>
      </c>
      <c r="G213" s="20" t="s">
        <v>270</v>
      </c>
      <c r="H213" s="20" t="s">
        <v>139</v>
      </c>
      <c r="I213" s="20" t="s">
        <v>138</v>
      </c>
      <c r="J213" s="9"/>
      <c r="K213" s="9">
        <v>39</v>
      </c>
      <c r="L213" s="9">
        <v>1</v>
      </c>
      <c r="M213" s="9">
        <v>0.3</v>
      </c>
      <c r="N213" s="9"/>
      <c r="O213" s="9"/>
      <c r="P213" s="8">
        <f t="shared" si="5"/>
        <v>0.5597222222222218</v>
      </c>
    </row>
    <row r="214" spans="1:16" s="1" customFormat="1" ht="12.75">
      <c r="A214" s="17">
        <v>208</v>
      </c>
      <c r="B214" s="18" t="s">
        <v>327</v>
      </c>
      <c r="C214" s="17" t="s">
        <v>326</v>
      </c>
      <c r="D214" s="17" t="s">
        <v>19</v>
      </c>
      <c r="E214" s="17">
        <v>2005</v>
      </c>
      <c r="F214" s="17" t="s">
        <v>3</v>
      </c>
      <c r="G214" s="18" t="s">
        <v>270</v>
      </c>
      <c r="H214" s="18" t="s">
        <v>131</v>
      </c>
      <c r="I214" s="18" t="s">
        <v>17</v>
      </c>
      <c r="J214" s="9"/>
      <c r="K214" s="9">
        <v>40</v>
      </c>
      <c r="L214" s="9">
        <v>1</v>
      </c>
      <c r="M214" s="9">
        <v>1</v>
      </c>
      <c r="N214" s="9"/>
      <c r="O214" s="9"/>
      <c r="P214" s="8">
        <f t="shared" si="5"/>
        <v>0.5604166666666662</v>
      </c>
    </row>
    <row r="215" spans="1:16" s="1" customFormat="1" ht="12.75">
      <c r="A215" s="19">
        <v>209</v>
      </c>
      <c r="B215" s="20" t="s">
        <v>315</v>
      </c>
      <c r="C215" s="19" t="s">
        <v>314</v>
      </c>
      <c r="D215" s="19" t="s">
        <v>19</v>
      </c>
      <c r="E215" s="19">
        <v>2004</v>
      </c>
      <c r="F215" s="19" t="s">
        <v>3</v>
      </c>
      <c r="G215" s="20" t="s">
        <v>270</v>
      </c>
      <c r="H215" s="20" t="s">
        <v>37</v>
      </c>
      <c r="I215" s="20" t="s">
        <v>36</v>
      </c>
      <c r="J215" s="9"/>
      <c r="K215" s="9">
        <v>41</v>
      </c>
      <c r="L215" s="9">
        <v>1</v>
      </c>
      <c r="M215" s="9">
        <v>0</v>
      </c>
      <c r="N215" s="9"/>
      <c r="O215" s="9"/>
      <c r="P215" s="8">
        <f t="shared" si="5"/>
        <v>0.5611111111111107</v>
      </c>
    </row>
    <row r="216" spans="1:16" s="1" customFormat="1" ht="12.75">
      <c r="A216" s="17">
        <v>210</v>
      </c>
      <c r="B216" s="18" t="s">
        <v>311</v>
      </c>
      <c r="C216" s="17" t="s">
        <v>310</v>
      </c>
      <c r="D216" s="17" t="s">
        <v>10</v>
      </c>
      <c r="E216" s="17">
        <v>2004</v>
      </c>
      <c r="F216" s="17" t="s">
        <v>3</v>
      </c>
      <c r="G216" s="18" t="s">
        <v>270</v>
      </c>
      <c r="H216" s="18" t="s">
        <v>37</v>
      </c>
      <c r="I216" s="18" t="s">
        <v>36</v>
      </c>
      <c r="J216" s="9"/>
      <c r="K216" s="9">
        <v>5</v>
      </c>
      <c r="L216" s="9">
        <v>1</v>
      </c>
      <c r="M216" s="9">
        <v>1</v>
      </c>
      <c r="N216" s="9"/>
      <c r="O216" s="9"/>
      <c r="P216" s="8">
        <f t="shared" si="5"/>
        <v>0.5618055555555551</v>
      </c>
    </row>
    <row r="217" spans="1:16" s="1" customFormat="1" ht="12.75">
      <c r="A217" s="19">
        <v>211</v>
      </c>
      <c r="B217" s="20" t="s">
        <v>337</v>
      </c>
      <c r="C217" s="19" t="s">
        <v>336</v>
      </c>
      <c r="D217" s="19" t="s">
        <v>19</v>
      </c>
      <c r="E217" s="19">
        <v>2005</v>
      </c>
      <c r="F217" s="19" t="s">
        <v>3</v>
      </c>
      <c r="G217" s="20" t="s">
        <v>270</v>
      </c>
      <c r="H217" s="20" t="s">
        <v>139</v>
      </c>
      <c r="I217" s="20" t="s">
        <v>138</v>
      </c>
      <c r="J217" s="9"/>
      <c r="K217" s="9">
        <v>9</v>
      </c>
      <c r="L217" s="9">
        <v>1</v>
      </c>
      <c r="M217" s="9">
        <v>0</v>
      </c>
      <c r="N217" s="9"/>
      <c r="O217" s="9"/>
      <c r="P217" s="8">
        <f t="shared" si="5"/>
        <v>0.5624999999999996</v>
      </c>
    </row>
    <row r="218" spans="1:16" s="1" customFormat="1" ht="12.75">
      <c r="A218" s="17">
        <v>212</v>
      </c>
      <c r="B218" s="18" t="s">
        <v>280</v>
      </c>
      <c r="C218" s="17" t="s">
        <v>279</v>
      </c>
      <c r="D218" s="17" t="s">
        <v>19</v>
      </c>
      <c r="E218" s="17">
        <v>2004</v>
      </c>
      <c r="F218" s="17" t="s">
        <v>3</v>
      </c>
      <c r="G218" s="18" t="s">
        <v>270</v>
      </c>
      <c r="H218" s="18" t="s">
        <v>1</v>
      </c>
      <c r="I218" s="18" t="s">
        <v>0</v>
      </c>
      <c r="J218" s="9"/>
      <c r="K218" s="9">
        <v>1</v>
      </c>
      <c r="L218" s="9">
        <v>1</v>
      </c>
      <c r="M218" s="9">
        <v>1</v>
      </c>
      <c r="N218" s="9"/>
      <c r="O218" s="9"/>
      <c r="P218" s="8">
        <f t="shared" si="5"/>
        <v>0.563194444444444</v>
      </c>
    </row>
    <row r="219" spans="1:16" s="1" customFormat="1" ht="12.75">
      <c r="A219" s="19">
        <v>213</v>
      </c>
      <c r="B219" s="20" t="s">
        <v>335</v>
      </c>
      <c r="C219" s="19" t="s">
        <v>334</v>
      </c>
      <c r="D219" s="19" t="s">
        <v>19</v>
      </c>
      <c r="E219" s="19">
        <v>2005</v>
      </c>
      <c r="F219" s="19" t="s">
        <v>3</v>
      </c>
      <c r="G219" s="20" t="s">
        <v>270</v>
      </c>
      <c r="H219" s="20" t="s">
        <v>139</v>
      </c>
      <c r="I219" s="20" t="s">
        <v>138</v>
      </c>
      <c r="J219" s="9"/>
      <c r="K219" s="9">
        <v>15</v>
      </c>
      <c r="L219" s="9">
        <v>1</v>
      </c>
      <c r="M219" s="9">
        <v>0</v>
      </c>
      <c r="N219" s="9"/>
      <c r="O219" s="9"/>
      <c r="P219" s="8">
        <f t="shared" si="5"/>
        <v>0.5638888888888884</v>
      </c>
    </row>
    <row r="220" spans="1:16" s="1" customFormat="1" ht="12.75">
      <c r="A220" s="17">
        <v>214</v>
      </c>
      <c r="B220" s="18" t="s">
        <v>313</v>
      </c>
      <c r="C220" s="17" t="s">
        <v>312</v>
      </c>
      <c r="D220" s="17" t="s">
        <v>162</v>
      </c>
      <c r="E220" s="17">
        <v>2004</v>
      </c>
      <c r="F220" s="17" t="s">
        <v>3</v>
      </c>
      <c r="G220" s="18" t="s">
        <v>270</v>
      </c>
      <c r="H220" s="18" t="s">
        <v>37</v>
      </c>
      <c r="I220" s="18" t="s">
        <v>36</v>
      </c>
      <c r="J220" s="9"/>
      <c r="K220" s="9">
        <v>16</v>
      </c>
      <c r="L220" s="9">
        <v>1</v>
      </c>
      <c r="M220" s="9">
        <v>0</v>
      </c>
      <c r="N220" s="9"/>
      <c r="O220" s="9"/>
      <c r="P220" s="8">
        <f t="shared" si="5"/>
        <v>0.5645833333333329</v>
      </c>
    </row>
    <row r="221" spans="1:16" s="1" customFormat="1" ht="12.75">
      <c r="A221" s="19">
        <v>215</v>
      </c>
      <c r="B221" s="20" t="s">
        <v>333</v>
      </c>
      <c r="C221" s="19" t="s">
        <v>332</v>
      </c>
      <c r="D221" s="19" t="s">
        <v>19</v>
      </c>
      <c r="E221" s="19">
        <v>2005</v>
      </c>
      <c r="F221" s="19" t="s">
        <v>3</v>
      </c>
      <c r="G221" s="20" t="s">
        <v>270</v>
      </c>
      <c r="H221" s="20" t="s">
        <v>139</v>
      </c>
      <c r="I221" s="20" t="s">
        <v>138</v>
      </c>
      <c r="J221" s="9"/>
      <c r="K221" s="9">
        <v>1</v>
      </c>
      <c r="L221" s="9">
        <v>1</v>
      </c>
      <c r="M221" s="9">
        <v>0.3</v>
      </c>
      <c r="N221" s="9"/>
      <c r="O221" s="9"/>
      <c r="P221" s="8">
        <f t="shared" si="5"/>
        <v>0.5652777777777773</v>
      </c>
    </row>
    <row r="222" spans="1:16" s="1" customFormat="1" ht="12.75">
      <c r="A222" s="17">
        <v>216</v>
      </c>
      <c r="B222" s="18" t="s">
        <v>321</v>
      </c>
      <c r="C222" s="17" t="s">
        <v>320</v>
      </c>
      <c r="D222" s="17" t="s">
        <v>19</v>
      </c>
      <c r="E222" s="17">
        <v>2005</v>
      </c>
      <c r="F222" s="17" t="s">
        <v>9</v>
      </c>
      <c r="G222" s="18" t="s">
        <v>270</v>
      </c>
      <c r="H222" s="18" t="s">
        <v>37</v>
      </c>
      <c r="I222" s="18" t="s">
        <v>36</v>
      </c>
      <c r="J222" s="9"/>
      <c r="K222" s="9">
        <v>2</v>
      </c>
      <c r="L222" s="9">
        <v>1</v>
      </c>
      <c r="M222" s="9">
        <v>0</v>
      </c>
      <c r="N222" s="9"/>
      <c r="O222" s="9"/>
      <c r="P222" s="8">
        <f t="shared" si="5"/>
        <v>0.5659722222222218</v>
      </c>
    </row>
    <row r="223" spans="1:16" s="1" customFormat="1" ht="12.75">
      <c r="A223" s="19">
        <v>217</v>
      </c>
      <c r="B223" s="20" t="s">
        <v>305</v>
      </c>
      <c r="C223" s="19" t="s">
        <v>304</v>
      </c>
      <c r="D223" s="19" t="s">
        <v>19</v>
      </c>
      <c r="E223" s="19">
        <v>2005</v>
      </c>
      <c r="F223" s="19" t="s">
        <v>9</v>
      </c>
      <c r="G223" s="20" t="s">
        <v>270</v>
      </c>
      <c r="H223" s="20" t="s">
        <v>303</v>
      </c>
      <c r="I223" s="20" t="s">
        <v>0</v>
      </c>
      <c r="J223" s="9"/>
      <c r="K223" s="9">
        <v>3</v>
      </c>
      <c r="L223" s="9">
        <v>1</v>
      </c>
      <c r="M223" s="9">
        <v>0.1</v>
      </c>
      <c r="N223" s="9"/>
      <c r="O223" s="9"/>
      <c r="P223" s="8">
        <f t="shared" si="5"/>
        <v>0.5666666666666662</v>
      </c>
    </row>
    <row r="224" spans="1:16" s="1" customFormat="1" ht="12.75">
      <c r="A224" s="17">
        <v>218</v>
      </c>
      <c r="B224" s="18" t="s">
        <v>300</v>
      </c>
      <c r="C224" s="17" t="s">
        <v>299</v>
      </c>
      <c r="D224" s="17" t="s">
        <v>19</v>
      </c>
      <c r="E224" s="17">
        <v>2005</v>
      </c>
      <c r="F224" s="17" t="s">
        <v>9</v>
      </c>
      <c r="G224" s="18" t="s">
        <v>270</v>
      </c>
      <c r="H224" s="18" t="s">
        <v>80</v>
      </c>
      <c r="I224" s="18" t="s">
        <v>7</v>
      </c>
      <c r="J224" s="9"/>
      <c r="K224" s="9">
        <v>22</v>
      </c>
      <c r="L224" s="9">
        <v>1</v>
      </c>
      <c r="M224" s="9">
        <v>0</v>
      </c>
      <c r="N224" s="9"/>
      <c r="O224" s="9"/>
      <c r="P224" s="8">
        <f t="shared" si="5"/>
        <v>0.5673611111111106</v>
      </c>
    </row>
    <row r="225" spans="1:16" s="1" customFormat="1" ht="12.75">
      <c r="A225" s="19">
        <v>219</v>
      </c>
      <c r="B225" s="20" t="s">
        <v>302</v>
      </c>
      <c r="C225" s="19" t="s">
        <v>301</v>
      </c>
      <c r="D225" s="19" t="s">
        <v>10</v>
      </c>
      <c r="E225" s="19">
        <v>2005</v>
      </c>
      <c r="F225" s="19" t="s">
        <v>9</v>
      </c>
      <c r="G225" s="20" t="s">
        <v>270</v>
      </c>
      <c r="H225" s="20" t="s">
        <v>24</v>
      </c>
      <c r="I225" s="20" t="s">
        <v>17</v>
      </c>
      <c r="J225" s="9"/>
      <c r="K225" s="9">
        <v>23</v>
      </c>
      <c r="L225" s="9">
        <v>1</v>
      </c>
      <c r="M225" s="9">
        <v>0</v>
      </c>
      <c r="N225" s="9"/>
      <c r="O225" s="9"/>
      <c r="P225" s="8">
        <f t="shared" si="5"/>
        <v>0.5680555555555551</v>
      </c>
    </row>
    <row r="226" spans="1:16" s="1" customFormat="1" ht="12.75">
      <c r="A226" s="17">
        <v>220</v>
      </c>
      <c r="B226" s="18" t="s">
        <v>284</v>
      </c>
      <c r="C226" s="17" t="s">
        <v>283</v>
      </c>
      <c r="D226" s="17" t="s">
        <v>19</v>
      </c>
      <c r="E226" s="17">
        <v>2005</v>
      </c>
      <c r="F226" s="17" t="s">
        <v>9</v>
      </c>
      <c r="G226" s="18" t="s">
        <v>270</v>
      </c>
      <c r="H226" s="18" t="s">
        <v>56</v>
      </c>
      <c r="I226" s="18" t="s">
        <v>17</v>
      </c>
      <c r="J226" s="9"/>
      <c r="K226" s="9">
        <v>24</v>
      </c>
      <c r="L226" s="9">
        <v>1</v>
      </c>
      <c r="M226" s="9">
        <v>0</v>
      </c>
      <c r="N226" s="9"/>
      <c r="O226" s="9"/>
      <c r="P226" s="8">
        <f t="shared" si="5"/>
        <v>0.5687499999999995</v>
      </c>
    </row>
    <row r="227" spans="1:16" s="1" customFormat="1" ht="12.75">
      <c r="A227" s="19">
        <v>221</v>
      </c>
      <c r="B227" s="20" t="s">
        <v>317</v>
      </c>
      <c r="C227" s="19" t="s">
        <v>316</v>
      </c>
      <c r="D227" s="19" t="s">
        <v>10</v>
      </c>
      <c r="E227" s="19">
        <v>2005</v>
      </c>
      <c r="F227" s="19" t="s">
        <v>9</v>
      </c>
      <c r="G227" s="20" t="s">
        <v>270</v>
      </c>
      <c r="H227" s="20" t="s">
        <v>37</v>
      </c>
      <c r="I227" s="20" t="s">
        <v>36</v>
      </c>
      <c r="J227" s="9"/>
      <c r="K227" s="9">
        <v>25</v>
      </c>
      <c r="L227" s="9">
        <v>1</v>
      </c>
      <c r="M227" s="9">
        <v>0</v>
      </c>
      <c r="N227" s="9"/>
      <c r="O227" s="9"/>
      <c r="P227" s="8">
        <f t="shared" si="5"/>
        <v>0.569444444444444</v>
      </c>
    </row>
    <row r="228" spans="1:16" s="1" customFormat="1" ht="12.75">
      <c r="A228" s="17">
        <v>222</v>
      </c>
      <c r="B228" s="18" t="s">
        <v>276</v>
      </c>
      <c r="C228" s="17" t="s">
        <v>275</v>
      </c>
      <c r="D228" s="17" t="s">
        <v>19</v>
      </c>
      <c r="E228" s="17">
        <v>2004</v>
      </c>
      <c r="F228" s="17" t="s">
        <v>9</v>
      </c>
      <c r="G228" s="18" t="s">
        <v>270</v>
      </c>
      <c r="H228" s="18" t="s">
        <v>1</v>
      </c>
      <c r="I228" s="18" t="s">
        <v>0</v>
      </c>
      <c r="J228" s="9"/>
      <c r="K228" s="9">
        <v>2</v>
      </c>
      <c r="L228" s="9">
        <v>1</v>
      </c>
      <c r="M228" s="9">
        <v>0.3</v>
      </c>
      <c r="N228" s="9"/>
      <c r="O228" s="9"/>
      <c r="P228" s="8">
        <f t="shared" si="5"/>
        <v>0.5701388888888884</v>
      </c>
    </row>
    <row r="229" spans="1:16" s="1" customFormat="1" ht="12.75">
      <c r="A229" s="19">
        <v>223</v>
      </c>
      <c r="B229" s="20" t="s">
        <v>309</v>
      </c>
      <c r="C229" s="19" t="s">
        <v>308</v>
      </c>
      <c r="D229" s="19" t="s">
        <v>19</v>
      </c>
      <c r="E229" s="19">
        <v>2005</v>
      </c>
      <c r="F229" s="19" t="s">
        <v>9</v>
      </c>
      <c r="G229" s="20" t="s">
        <v>270</v>
      </c>
      <c r="H229" s="20" t="s">
        <v>37</v>
      </c>
      <c r="I229" s="20" t="s">
        <v>36</v>
      </c>
      <c r="J229" s="9"/>
      <c r="K229" s="9">
        <v>3</v>
      </c>
      <c r="L229" s="9">
        <v>1</v>
      </c>
      <c r="M229" s="9">
        <v>0</v>
      </c>
      <c r="N229" s="9"/>
      <c r="O229" s="9"/>
      <c r="P229" s="8">
        <f t="shared" si="5"/>
        <v>0.5708333333333329</v>
      </c>
    </row>
    <row r="230" spans="1:16" s="1" customFormat="1" ht="12.75">
      <c r="A230" s="17">
        <v>224</v>
      </c>
      <c r="B230" s="18" t="s">
        <v>274</v>
      </c>
      <c r="C230" s="17" t="s">
        <v>273</v>
      </c>
      <c r="D230" s="17" t="s">
        <v>19</v>
      </c>
      <c r="E230" s="17">
        <v>2004</v>
      </c>
      <c r="F230" s="17" t="s">
        <v>9</v>
      </c>
      <c r="G230" s="18" t="s">
        <v>270</v>
      </c>
      <c r="H230" s="18" t="s">
        <v>1</v>
      </c>
      <c r="I230" s="18" t="s">
        <v>0</v>
      </c>
      <c r="J230" s="9"/>
      <c r="K230" s="9">
        <v>4</v>
      </c>
      <c r="L230" s="9">
        <v>1</v>
      </c>
      <c r="M230" s="9">
        <v>0</v>
      </c>
      <c r="N230" s="9"/>
      <c r="O230" s="9"/>
      <c r="P230" s="8">
        <f t="shared" si="5"/>
        <v>0.5715277777777773</v>
      </c>
    </row>
    <row r="231" spans="1:16" s="1" customFormat="1" ht="12.75">
      <c r="A231" s="19">
        <v>225</v>
      </c>
      <c r="B231" s="20" t="s">
        <v>298</v>
      </c>
      <c r="C231" s="19" t="s">
        <v>297</v>
      </c>
      <c r="D231" s="19" t="s">
        <v>19</v>
      </c>
      <c r="E231" s="19">
        <v>2004</v>
      </c>
      <c r="F231" s="19" t="s">
        <v>9</v>
      </c>
      <c r="G231" s="20" t="s">
        <v>270</v>
      </c>
      <c r="H231" s="20" t="s">
        <v>80</v>
      </c>
      <c r="I231" s="20" t="s">
        <v>7</v>
      </c>
      <c r="J231" s="9"/>
      <c r="K231" s="9">
        <v>5</v>
      </c>
      <c r="L231" s="9">
        <v>1</v>
      </c>
      <c r="M231" s="9">
        <v>0</v>
      </c>
      <c r="N231" s="9"/>
      <c r="O231" s="9"/>
      <c r="P231" s="8">
        <f t="shared" si="5"/>
        <v>0.5722222222222217</v>
      </c>
    </row>
    <row r="232" spans="1:16" s="1" customFormat="1" ht="12.75">
      <c r="A232" s="17">
        <v>226</v>
      </c>
      <c r="B232" s="18" t="s">
        <v>272</v>
      </c>
      <c r="C232" s="17" t="s">
        <v>271</v>
      </c>
      <c r="D232" s="17" t="s">
        <v>19</v>
      </c>
      <c r="E232" s="17">
        <v>2005</v>
      </c>
      <c r="F232" s="17" t="s">
        <v>9</v>
      </c>
      <c r="G232" s="18" t="s">
        <v>270</v>
      </c>
      <c r="H232" s="18" t="s">
        <v>1</v>
      </c>
      <c r="I232" s="18" t="s">
        <v>0</v>
      </c>
      <c r="J232" s="9"/>
      <c r="K232" s="9">
        <v>6</v>
      </c>
      <c r="L232" s="9">
        <v>1</v>
      </c>
      <c r="M232" s="9">
        <v>0</v>
      </c>
      <c r="N232" s="9"/>
      <c r="O232" s="9"/>
      <c r="P232" s="8">
        <f t="shared" si="5"/>
        <v>0.5729166666666662</v>
      </c>
    </row>
    <row r="233" spans="1:16" s="1" customFormat="1" ht="12.75">
      <c r="A233" s="19">
        <v>227</v>
      </c>
      <c r="B233" s="20" t="s">
        <v>292</v>
      </c>
      <c r="C233" s="19" t="s">
        <v>291</v>
      </c>
      <c r="D233" s="19" t="s">
        <v>200</v>
      </c>
      <c r="E233" s="19">
        <v>2004</v>
      </c>
      <c r="F233" s="19" t="s">
        <v>9</v>
      </c>
      <c r="G233" s="20" t="s">
        <v>270</v>
      </c>
      <c r="H233" s="20" t="s">
        <v>18</v>
      </c>
      <c r="I233" s="20" t="s">
        <v>17</v>
      </c>
      <c r="J233" s="9"/>
      <c r="K233" s="9">
        <v>7</v>
      </c>
      <c r="L233" s="9">
        <v>1</v>
      </c>
      <c r="M233" s="9">
        <v>0</v>
      </c>
      <c r="N233" s="9"/>
      <c r="O233" s="9"/>
      <c r="P233" s="8">
        <f t="shared" si="5"/>
        <v>0.5736111111111106</v>
      </c>
    </row>
    <row r="234" spans="1:16" s="1" customFormat="1" ht="12.75">
      <c r="A234" s="23">
        <v>228</v>
      </c>
      <c r="B234" s="24" t="s">
        <v>241</v>
      </c>
      <c r="C234" s="23" t="s">
        <v>240</v>
      </c>
      <c r="D234" s="23" t="s">
        <v>19</v>
      </c>
      <c r="E234" s="23">
        <v>2006</v>
      </c>
      <c r="F234" s="23" t="s">
        <v>3</v>
      </c>
      <c r="G234" s="24" t="s">
        <v>233</v>
      </c>
      <c r="H234" s="24" t="s">
        <v>8</v>
      </c>
      <c r="I234" s="24" t="s">
        <v>7</v>
      </c>
      <c r="J234" s="9"/>
      <c r="K234" s="9">
        <v>9</v>
      </c>
      <c r="L234" s="9">
        <v>1</v>
      </c>
      <c r="M234" s="9">
        <v>0</v>
      </c>
      <c r="N234" s="9"/>
      <c r="O234" s="9"/>
      <c r="P234" s="8">
        <f t="shared" si="5"/>
        <v>0.5743055555555551</v>
      </c>
    </row>
    <row r="235" spans="1:16" s="1" customFormat="1" ht="12.75">
      <c r="A235" s="37">
        <v>229</v>
      </c>
      <c r="B235" s="38" t="s">
        <v>235</v>
      </c>
      <c r="C235" s="37" t="s">
        <v>234</v>
      </c>
      <c r="D235" s="37" t="s">
        <v>19</v>
      </c>
      <c r="E235" s="37">
        <v>2006</v>
      </c>
      <c r="F235" s="37" t="s">
        <v>3</v>
      </c>
      <c r="G235" s="38" t="s">
        <v>233</v>
      </c>
      <c r="H235" s="38" t="s">
        <v>56</v>
      </c>
      <c r="I235" s="38" t="s">
        <v>17</v>
      </c>
      <c r="J235" s="9"/>
      <c r="K235" s="9">
        <v>19</v>
      </c>
      <c r="L235" s="9">
        <v>1</v>
      </c>
      <c r="M235" s="9">
        <v>0</v>
      </c>
      <c r="N235" s="9"/>
      <c r="O235" s="9"/>
      <c r="P235" s="8">
        <f t="shared" si="5"/>
        <v>0.5749999999999995</v>
      </c>
    </row>
    <row r="236" spans="1:16" s="1" customFormat="1" ht="12.75">
      <c r="A236" s="23">
        <v>230</v>
      </c>
      <c r="B236" s="24" t="s">
        <v>267</v>
      </c>
      <c r="C236" s="23" t="s">
        <v>266</v>
      </c>
      <c r="D236" s="23" t="s">
        <v>19</v>
      </c>
      <c r="E236" s="23">
        <v>2007</v>
      </c>
      <c r="F236" s="23" t="s">
        <v>3</v>
      </c>
      <c r="G236" s="24" t="s">
        <v>233</v>
      </c>
      <c r="H236" s="24" t="s">
        <v>97</v>
      </c>
      <c r="I236" s="24" t="s">
        <v>17</v>
      </c>
      <c r="J236" s="9"/>
      <c r="K236" s="9">
        <v>20</v>
      </c>
      <c r="L236" s="9">
        <v>1</v>
      </c>
      <c r="M236" s="9">
        <v>0</v>
      </c>
      <c r="N236" s="9"/>
      <c r="O236" s="9"/>
      <c r="P236" s="8">
        <f t="shared" si="5"/>
        <v>0.575694444444444</v>
      </c>
    </row>
    <row r="237" spans="1:16" s="1" customFormat="1" ht="12.75">
      <c r="A237" s="37">
        <v>231</v>
      </c>
      <c r="B237" s="38" t="s">
        <v>243</v>
      </c>
      <c r="C237" s="37" t="s">
        <v>242</v>
      </c>
      <c r="D237" s="37" t="s">
        <v>19</v>
      </c>
      <c r="E237" s="37">
        <v>2006</v>
      </c>
      <c r="F237" s="37" t="s">
        <v>3</v>
      </c>
      <c r="G237" s="38" t="s">
        <v>233</v>
      </c>
      <c r="H237" s="38" t="s">
        <v>8</v>
      </c>
      <c r="I237" s="38" t="s">
        <v>7</v>
      </c>
      <c r="J237" s="9"/>
      <c r="K237" s="9">
        <v>21</v>
      </c>
      <c r="L237" s="9">
        <v>1</v>
      </c>
      <c r="M237" s="9">
        <v>0</v>
      </c>
      <c r="N237" s="9"/>
      <c r="O237" s="9"/>
      <c r="P237" s="8">
        <f t="shared" si="5"/>
        <v>0.5763888888888884</v>
      </c>
    </row>
    <row r="238" spans="1:16" s="1" customFormat="1" ht="12.75">
      <c r="A238" s="23">
        <v>232</v>
      </c>
      <c r="B238" s="24" t="s">
        <v>237</v>
      </c>
      <c r="C238" s="23" t="s">
        <v>236</v>
      </c>
      <c r="D238" s="23" t="s">
        <v>49</v>
      </c>
      <c r="E238" s="23">
        <v>2007</v>
      </c>
      <c r="F238" s="23" t="s">
        <v>3</v>
      </c>
      <c r="G238" s="24" t="s">
        <v>233</v>
      </c>
      <c r="H238" s="24" t="s">
        <v>56</v>
      </c>
      <c r="I238" s="24" t="s">
        <v>17</v>
      </c>
      <c r="J238" s="9"/>
      <c r="K238" s="9">
        <v>10</v>
      </c>
      <c r="L238" s="9">
        <v>1</v>
      </c>
      <c r="M238" s="9">
        <v>0</v>
      </c>
      <c r="N238" s="9"/>
      <c r="O238" s="9"/>
      <c r="P238" s="8">
        <f t="shared" si="5"/>
        <v>0.5770833333333328</v>
      </c>
    </row>
    <row r="239" spans="1:16" s="1" customFormat="1" ht="12.75">
      <c r="A239" s="37">
        <v>233</v>
      </c>
      <c r="B239" s="38" t="s">
        <v>261</v>
      </c>
      <c r="C239" s="37" t="s">
        <v>260</v>
      </c>
      <c r="D239" s="37" t="s">
        <v>19</v>
      </c>
      <c r="E239" s="37">
        <v>2006</v>
      </c>
      <c r="F239" s="37" t="s">
        <v>3</v>
      </c>
      <c r="G239" s="38" t="s">
        <v>233</v>
      </c>
      <c r="H239" s="38" t="s">
        <v>90</v>
      </c>
      <c r="I239" s="38" t="s">
        <v>17</v>
      </c>
      <c r="J239" s="9"/>
      <c r="K239" s="9">
        <v>11</v>
      </c>
      <c r="L239" s="9">
        <v>1</v>
      </c>
      <c r="M239" s="9">
        <v>0.3</v>
      </c>
      <c r="N239" s="9"/>
      <c r="O239" s="9"/>
      <c r="P239" s="8">
        <f t="shared" si="5"/>
        <v>0.5777777777777773</v>
      </c>
    </row>
    <row r="240" spans="1:16" s="1" customFormat="1" ht="12.75">
      <c r="A240" s="23">
        <v>234</v>
      </c>
      <c r="B240" s="24" t="s">
        <v>259</v>
      </c>
      <c r="C240" s="23" t="s">
        <v>258</v>
      </c>
      <c r="D240" s="23" t="s">
        <v>162</v>
      </c>
      <c r="E240" s="23">
        <v>2006</v>
      </c>
      <c r="F240" s="23" t="s">
        <v>3</v>
      </c>
      <c r="G240" s="24" t="s">
        <v>233</v>
      </c>
      <c r="H240" s="24" t="s">
        <v>90</v>
      </c>
      <c r="I240" s="24" t="s">
        <v>17</v>
      </c>
      <c r="J240" s="9"/>
      <c r="K240" s="9">
        <v>12</v>
      </c>
      <c r="L240" s="9">
        <v>1</v>
      </c>
      <c r="M240" s="9">
        <v>1</v>
      </c>
      <c r="N240" s="9"/>
      <c r="O240" s="9"/>
      <c r="P240" s="8">
        <f t="shared" si="5"/>
        <v>0.5784722222222217</v>
      </c>
    </row>
    <row r="241" spans="1:16" s="1" customFormat="1" ht="12.75">
      <c r="A241" s="37">
        <v>235</v>
      </c>
      <c r="B241" s="38" t="s">
        <v>269</v>
      </c>
      <c r="C241" s="37" t="s">
        <v>268</v>
      </c>
      <c r="D241" s="37" t="s">
        <v>19</v>
      </c>
      <c r="E241" s="37">
        <v>2006</v>
      </c>
      <c r="F241" s="37" t="s">
        <v>9</v>
      </c>
      <c r="G241" s="38" t="s">
        <v>233</v>
      </c>
      <c r="H241" s="38" t="s">
        <v>131</v>
      </c>
      <c r="I241" s="38" t="s">
        <v>17</v>
      </c>
      <c r="J241" s="9"/>
      <c r="K241" s="9">
        <v>13</v>
      </c>
      <c r="L241" s="9">
        <v>1</v>
      </c>
      <c r="M241" s="9">
        <v>1</v>
      </c>
      <c r="N241" s="9"/>
      <c r="O241" s="9"/>
      <c r="P241" s="8">
        <f t="shared" si="5"/>
        <v>0.5791666666666662</v>
      </c>
    </row>
    <row r="242" spans="1:16" s="1" customFormat="1" ht="12.75">
      <c r="A242" s="23">
        <v>236</v>
      </c>
      <c r="B242" s="24" t="s">
        <v>265</v>
      </c>
      <c r="C242" s="23" t="s">
        <v>264</v>
      </c>
      <c r="D242" s="23" t="s">
        <v>19</v>
      </c>
      <c r="E242" s="23">
        <v>2007</v>
      </c>
      <c r="F242" s="23" t="s">
        <v>9</v>
      </c>
      <c r="G242" s="24" t="s">
        <v>233</v>
      </c>
      <c r="H242" s="24" t="s">
        <v>97</v>
      </c>
      <c r="I242" s="24" t="s">
        <v>17</v>
      </c>
      <c r="J242" s="9"/>
      <c r="K242" s="9">
        <v>14</v>
      </c>
      <c r="L242" s="9">
        <v>1</v>
      </c>
      <c r="M242" s="9">
        <v>0.3</v>
      </c>
      <c r="N242" s="9"/>
      <c r="O242" s="9"/>
      <c r="P242" s="8">
        <f t="shared" si="5"/>
        <v>0.5798611111111106</v>
      </c>
    </row>
    <row r="243" spans="1:16" s="1" customFormat="1" ht="12.75">
      <c r="A243" s="37">
        <v>237</v>
      </c>
      <c r="B243" s="38" t="s">
        <v>257</v>
      </c>
      <c r="C243" s="37" t="s">
        <v>256</v>
      </c>
      <c r="D243" s="37" t="s">
        <v>49</v>
      </c>
      <c r="E243" s="37">
        <v>2006</v>
      </c>
      <c r="F243" s="37" t="s">
        <v>9</v>
      </c>
      <c r="G243" s="38" t="s">
        <v>233</v>
      </c>
      <c r="H243" s="38" t="s">
        <v>90</v>
      </c>
      <c r="I243" s="38" t="s">
        <v>17</v>
      </c>
      <c r="J243" s="9"/>
      <c r="K243" s="9">
        <v>2</v>
      </c>
      <c r="L243" s="9">
        <v>1</v>
      </c>
      <c r="M243" s="9">
        <v>0</v>
      </c>
      <c r="N243" s="9"/>
      <c r="O243" s="9"/>
      <c r="P243" s="8">
        <f t="shared" si="5"/>
        <v>0.580555555555555</v>
      </c>
    </row>
    <row r="244" spans="1:16" s="1" customFormat="1" ht="12.75">
      <c r="A244" s="23">
        <v>238</v>
      </c>
      <c r="B244" s="24" t="s">
        <v>249</v>
      </c>
      <c r="C244" s="23" t="s">
        <v>248</v>
      </c>
      <c r="D244" s="23" t="s">
        <v>19</v>
      </c>
      <c r="E244" s="23">
        <v>2006</v>
      </c>
      <c r="F244" s="23" t="s">
        <v>9</v>
      </c>
      <c r="G244" s="24" t="s">
        <v>233</v>
      </c>
      <c r="H244" s="24" t="s">
        <v>175</v>
      </c>
      <c r="I244" s="24" t="s">
        <v>7</v>
      </c>
      <c r="J244" s="9"/>
      <c r="K244" s="9">
        <v>13</v>
      </c>
      <c r="L244" s="9">
        <v>1</v>
      </c>
      <c r="M244" s="9">
        <v>0</v>
      </c>
      <c r="N244" s="9"/>
      <c r="O244" s="9"/>
      <c r="P244" s="8">
        <f t="shared" si="5"/>
        <v>0.5812499999999995</v>
      </c>
    </row>
    <row r="245" spans="1:16" s="1" customFormat="1" ht="12.75">
      <c r="A245" s="37">
        <v>239</v>
      </c>
      <c r="B245" s="38" t="s">
        <v>239</v>
      </c>
      <c r="C245" s="37" t="s">
        <v>238</v>
      </c>
      <c r="D245" s="37" t="s">
        <v>19</v>
      </c>
      <c r="E245" s="37">
        <v>2006</v>
      </c>
      <c r="F245" s="37" t="s">
        <v>9</v>
      </c>
      <c r="G245" s="38" t="s">
        <v>233</v>
      </c>
      <c r="H245" s="38" t="s">
        <v>8</v>
      </c>
      <c r="I245" s="38" t="s">
        <v>7</v>
      </c>
      <c r="J245" s="9"/>
      <c r="K245" s="9">
        <v>14</v>
      </c>
      <c r="L245" s="9">
        <v>1</v>
      </c>
      <c r="M245" s="9">
        <v>0</v>
      </c>
      <c r="N245" s="9"/>
      <c r="O245" s="9"/>
      <c r="P245" s="8">
        <f t="shared" si="5"/>
        <v>0.5819444444444439</v>
      </c>
    </row>
    <row r="246" spans="1:16" s="1" customFormat="1" ht="12.75">
      <c r="A246" s="23">
        <v>240</v>
      </c>
      <c r="B246" s="24" t="s">
        <v>263</v>
      </c>
      <c r="C246" s="23" t="s">
        <v>262</v>
      </c>
      <c r="D246" s="23" t="s">
        <v>19</v>
      </c>
      <c r="E246" s="23">
        <v>2006</v>
      </c>
      <c r="F246" s="23" t="s">
        <v>9</v>
      </c>
      <c r="G246" s="24" t="s">
        <v>233</v>
      </c>
      <c r="H246" s="24" t="s">
        <v>97</v>
      </c>
      <c r="I246" s="24" t="s">
        <v>17</v>
      </c>
      <c r="J246" s="9"/>
      <c r="K246" s="9">
        <v>15</v>
      </c>
      <c r="L246" s="9">
        <v>1</v>
      </c>
      <c r="M246" s="9">
        <v>1</v>
      </c>
      <c r="N246" s="9"/>
      <c r="O246" s="9"/>
      <c r="P246" s="8">
        <f t="shared" si="5"/>
        <v>0.5826388888888884</v>
      </c>
    </row>
    <row r="247" spans="1:16" s="1" customFormat="1" ht="12.75">
      <c r="A247" s="37">
        <v>241</v>
      </c>
      <c r="B247" s="38" t="s">
        <v>255</v>
      </c>
      <c r="C247" s="37" t="s">
        <v>254</v>
      </c>
      <c r="D247" s="37" t="s">
        <v>49</v>
      </c>
      <c r="E247" s="37">
        <v>2006</v>
      </c>
      <c r="F247" s="37" t="s">
        <v>9</v>
      </c>
      <c r="G247" s="38" t="s">
        <v>233</v>
      </c>
      <c r="H247" s="38" t="s">
        <v>90</v>
      </c>
      <c r="I247" s="38" t="s">
        <v>17</v>
      </c>
      <c r="J247" s="9"/>
      <c r="K247" s="9">
        <v>10</v>
      </c>
      <c r="L247" s="9">
        <v>1</v>
      </c>
      <c r="M247" s="9">
        <v>0</v>
      </c>
      <c r="N247" s="9"/>
      <c r="O247" s="9"/>
      <c r="P247" s="8">
        <f t="shared" si="5"/>
        <v>0.5833333333333328</v>
      </c>
    </row>
    <row r="248" spans="1:16" s="1" customFormat="1" ht="12.75">
      <c r="A248" s="23">
        <v>242</v>
      </c>
      <c r="B248" s="24" t="s">
        <v>247</v>
      </c>
      <c r="C248" s="23" t="s">
        <v>246</v>
      </c>
      <c r="D248" s="23" t="s">
        <v>19</v>
      </c>
      <c r="E248" s="23">
        <v>2006</v>
      </c>
      <c r="F248" s="23" t="s">
        <v>9</v>
      </c>
      <c r="G248" s="24" t="s">
        <v>233</v>
      </c>
      <c r="H248" s="24" t="s">
        <v>175</v>
      </c>
      <c r="I248" s="24" t="s">
        <v>7</v>
      </c>
      <c r="J248" s="9"/>
      <c r="K248" s="9">
        <v>11</v>
      </c>
      <c r="L248" s="9">
        <v>1</v>
      </c>
      <c r="M248" s="9">
        <v>0</v>
      </c>
      <c r="N248" s="9"/>
      <c r="O248" s="9"/>
      <c r="P248" s="8">
        <f t="shared" si="5"/>
        <v>0.5840277777777773</v>
      </c>
    </row>
    <row r="249" spans="1:16" s="1" customFormat="1" ht="12.75">
      <c r="A249" s="37">
        <v>243</v>
      </c>
      <c r="B249" s="38" t="s">
        <v>251</v>
      </c>
      <c r="C249" s="37" t="s">
        <v>250</v>
      </c>
      <c r="D249" s="37" t="s">
        <v>19</v>
      </c>
      <c r="E249" s="37">
        <v>2006</v>
      </c>
      <c r="F249" s="37" t="s">
        <v>9</v>
      </c>
      <c r="G249" s="38" t="s">
        <v>25</v>
      </c>
      <c r="H249" s="38" t="s">
        <v>24</v>
      </c>
      <c r="I249" s="38" t="s">
        <v>0</v>
      </c>
      <c r="J249" s="9"/>
      <c r="K249" s="9">
        <v>12</v>
      </c>
      <c r="L249" s="9">
        <v>1</v>
      </c>
      <c r="M249" s="9">
        <v>0</v>
      </c>
      <c r="N249" s="9"/>
      <c r="O249" s="9"/>
      <c r="P249" s="8">
        <f t="shared" si="5"/>
        <v>0.5847222222222217</v>
      </c>
    </row>
    <row r="250" spans="1:16" s="1" customFormat="1" ht="12.75">
      <c r="A250" s="23">
        <v>244</v>
      </c>
      <c r="B250" s="24" t="s">
        <v>253</v>
      </c>
      <c r="C250" s="23" t="s">
        <v>252</v>
      </c>
      <c r="D250" s="23" t="s">
        <v>162</v>
      </c>
      <c r="E250" s="23">
        <v>2006</v>
      </c>
      <c r="F250" s="23" t="s">
        <v>9</v>
      </c>
      <c r="G250" s="24" t="s">
        <v>233</v>
      </c>
      <c r="H250" s="24" t="s">
        <v>90</v>
      </c>
      <c r="I250" s="24" t="s">
        <v>17</v>
      </c>
      <c r="J250" s="9"/>
      <c r="K250" s="9">
        <v>26</v>
      </c>
      <c r="L250" s="9">
        <v>1</v>
      </c>
      <c r="M250" s="9">
        <v>1</v>
      </c>
      <c r="N250" s="9"/>
      <c r="O250" s="9"/>
      <c r="P250" s="8">
        <f t="shared" si="5"/>
        <v>0.5854166666666661</v>
      </c>
    </row>
    <row r="251" spans="1:16" s="1" customFormat="1" ht="12.75">
      <c r="A251" s="37">
        <v>245</v>
      </c>
      <c r="B251" s="38" t="s">
        <v>245</v>
      </c>
      <c r="C251" s="37" t="s">
        <v>244</v>
      </c>
      <c r="D251" s="37" t="s">
        <v>49</v>
      </c>
      <c r="E251" s="37">
        <v>2007</v>
      </c>
      <c r="F251" s="37" t="s">
        <v>9</v>
      </c>
      <c r="G251" s="38" t="s">
        <v>233</v>
      </c>
      <c r="H251" s="38" t="s">
        <v>175</v>
      </c>
      <c r="I251" s="38" t="s">
        <v>7</v>
      </c>
      <c r="J251" s="9"/>
      <c r="K251" s="9">
        <v>27</v>
      </c>
      <c r="L251" s="9">
        <v>1</v>
      </c>
      <c r="M251" s="9">
        <v>0</v>
      </c>
      <c r="N251" s="9"/>
      <c r="O251" s="9"/>
      <c r="P251" s="8">
        <f t="shared" si="5"/>
        <v>0.5861111111111106</v>
      </c>
    </row>
    <row r="252" spans="1:16" s="1" customFormat="1" ht="12.75">
      <c r="A252" s="25">
        <v>246</v>
      </c>
      <c r="B252" s="26" t="s">
        <v>161</v>
      </c>
      <c r="C252" s="25" t="s">
        <v>160</v>
      </c>
      <c r="D252" s="25" t="s">
        <v>4</v>
      </c>
      <c r="E252" s="25">
        <v>2004</v>
      </c>
      <c r="F252" s="25" t="s">
        <v>3</v>
      </c>
      <c r="G252" s="26" t="s">
        <v>25</v>
      </c>
      <c r="H252" s="26" t="s">
        <v>56</v>
      </c>
      <c r="I252" s="26" t="s">
        <v>17</v>
      </c>
      <c r="J252" s="9"/>
      <c r="K252" s="9">
        <v>12</v>
      </c>
      <c r="L252" s="9">
        <v>1</v>
      </c>
      <c r="M252" s="9">
        <v>0</v>
      </c>
      <c r="N252" s="9"/>
      <c r="O252" s="9"/>
      <c r="P252" s="8">
        <f t="shared" si="5"/>
        <v>0.586805555555555</v>
      </c>
    </row>
    <row r="253" spans="1:16" s="1" customFormat="1" ht="12.75">
      <c r="A253" s="29">
        <v>247</v>
      </c>
      <c r="B253" s="30" t="s">
        <v>232</v>
      </c>
      <c r="C253" s="29" t="s">
        <v>231</v>
      </c>
      <c r="D253" s="29" t="s">
        <v>19</v>
      </c>
      <c r="E253" s="29">
        <v>2004</v>
      </c>
      <c r="F253" s="29" t="s">
        <v>3</v>
      </c>
      <c r="G253" s="30" t="s">
        <v>25</v>
      </c>
      <c r="H253" s="30" t="s">
        <v>139</v>
      </c>
      <c r="I253" s="30" t="s">
        <v>138</v>
      </c>
      <c r="J253" s="9"/>
      <c r="K253" s="9">
        <v>13</v>
      </c>
      <c r="L253" s="9">
        <v>1</v>
      </c>
      <c r="M253" s="9">
        <v>1</v>
      </c>
      <c r="N253" s="9"/>
      <c r="O253" s="9"/>
      <c r="P253" s="8">
        <f t="shared" si="5"/>
        <v>0.5874999999999995</v>
      </c>
    </row>
    <row r="254" spans="1:16" s="1" customFormat="1" ht="12.75">
      <c r="A254" s="25">
        <v>248</v>
      </c>
      <c r="B254" s="26" t="s">
        <v>222</v>
      </c>
      <c r="C254" s="25" t="s">
        <v>221</v>
      </c>
      <c r="D254" s="25" t="s">
        <v>4</v>
      </c>
      <c r="E254" s="25">
        <v>2004</v>
      </c>
      <c r="F254" s="25" t="s">
        <v>3</v>
      </c>
      <c r="G254" s="26" t="s">
        <v>25</v>
      </c>
      <c r="H254" s="26" t="s">
        <v>37</v>
      </c>
      <c r="I254" s="26" t="s">
        <v>36</v>
      </c>
      <c r="J254" s="9"/>
      <c r="K254" s="9">
        <v>14</v>
      </c>
      <c r="L254" s="9">
        <v>1</v>
      </c>
      <c r="M254" s="9">
        <v>0</v>
      </c>
      <c r="N254" s="9"/>
      <c r="O254" s="9"/>
      <c r="P254" s="8">
        <f t="shared" si="5"/>
        <v>0.5881944444444439</v>
      </c>
    </row>
    <row r="255" spans="1:16" s="1" customFormat="1" ht="12.75">
      <c r="A255" s="29">
        <v>249</v>
      </c>
      <c r="B255" s="30" t="s">
        <v>212</v>
      </c>
      <c r="C255" s="29" t="s">
        <v>211</v>
      </c>
      <c r="D255" s="29" t="s">
        <v>19</v>
      </c>
      <c r="E255" s="29">
        <v>2005</v>
      </c>
      <c r="F255" s="29" t="s">
        <v>3</v>
      </c>
      <c r="G255" s="30" t="s">
        <v>25</v>
      </c>
      <c r="H255" s="30" t="s">
        <v>97</v>
      </c>
      <c r="I255" s="30" t="s">
        <v>17</v>
      </c>
      <c r="J255" s="9"/>
      <c r="K255" s="9">
        <v>15</v>
      </c>
      <c r="L255" s="9">
        <v>1</v>
      </c>
      <c r="M255" s="9">
        <v>0</v>
      </c>
      <c r="N255" s="9"/>
      <c r="O255" s="9"/>
      <c r="P255" s="8">
        <f t="shared" si="5"/>
        <v>0.5888888888888884</v>
      </c>
    </row>
    <row r="256" spans="1:16" s="1" customFormat="1" ht="12.75">
      <c r="A256" s="25">
        <v>250</v>
      </c>
      <c r="B256" s="26" t="s">
        <v>195</v>
      </c>
      <c r="C256" s="25" t="s">
        <v>194</v>
      </c>
      <c r="D256" s="25" t="s">
        <v>19</v>
      </c>
      <c r="E256" s="25">
        <v>2005</v>
      </c>
      <c r="F256" s="25" t="s">
        <v>3</v>
      </c>
      <c r="G256" s="26" t="s">
        <v>25</v>
      </c>
      <c r="H256" s="26" t="s">
        <v>24</v>
      </c>
      <c r="I256" s="26" t="s">
        <v>0</v>
      </c>
      <c r="J256" s="9"/>
      <c r="K256" s="9">
        <v>16</v>
      </c>
      <c r="L256" s="9">
        <v>1</v>
      </c>
      <c r="M256" s="9">
        <v>0</v>
      </c>
      <c r="N256" s="9"/>
      <c r="O256" s="9"/>
      <c r="P256" s="8">
        <f t="shared" si="5"/>
        <v>0.5895833333333328</v>
      </c>
    </row>
    <row r="257" spans="1:16" s="1" customFormat="1" ht="12.75">
      <c r="A257" s="29">
        <v>251</v>
      </c>
      <c r="B257" s="30" t="s">
        <v>174</v>
      </c>
      <c r="C257" s="29" t="s">
        <v>173</v>
      </c>
      <c r="D257" s="29" t="s">
        <v>19</v>
      </c>
      <c r="E257" s="29">
        <v>2005</v>
      </c>
      <c r="F257" s="29" t="s">
        <v>3</v>
      </c>
      <c r="G257" s="30" t="s">
        <v>25</v>
      </c>
      <c r="H257" s="30" t="s">
        <v>8</v>
      </c>
      <c r="I257" s="30" t="s">
        <v>7</v>
      </c>
      <c r="J257" s="9"/>
      <c r="K257" s="9">
        <v>42</v>
      </c>
      <c r="L257" s="9">
        <v>1</v>
      </c>
      <c r="M257" s="9">
        <v>3</v>
      </c>
      <c r="N257" s="9"/>
      <c r="O257" s="9"/>
      <c r="P257" s="8">
        <f t="shared" si="5"/>
        <v>0.5902777777777772</v>
      </c>
    </row>
    <row r="258" spans="1:16" s="1" customFormat="1" ht="12.75">
      <c r="A258" s="25">
        <v>252</v>
      </c>
      <c r="B258" s="26" t="s">
        <v>210</v>
      </c>
      <c r="C258" s="25" t="s">
        <v>209</v>
      </c>
      <c r="D258" s="25" t="s">
        <v>19</v>
      </c>
      <c r="E258" s="25">
        <v>2005</v>
      </c>
      <c r="F258" s="25" t="s">
        <v>3</v>
      </c>
      <c r="G258" s="26" t="s">
        <v>25</v>
      </c>
      <c r="H258" s="26" t="s">
        <v>97</v>
      </c>
      <c r="I258" s="26" t="s">
        <v>17</v>
      </c>
      <c r="J258" s="9"/>
      <c r="K258" s="9">
        <v>43</v>
      </c>
      <c r="L258" s="9">
        <v>1</v>
      </c>
      <c r="M258" s="9">
        <v>0</v>
      </c>
      <c r="N258" s="9"/>
      <c r="O258" s="9"/>
      <c r="P258" s="8">
        <f t="shared" si="5"/>
        <v>0.5909722222222217</v>
      </c>
    </row>
    <row r="259" spans="1:16" s="1" customFormat="1" ht="12.75">
      <c r="A259" s="29">
        <v>253</v>
      </c>
      <c r="B259" s="30" t="s">
        <v>189</v>
      </c>
      <c r="C259" s="29" t="s">
        <v>188</v>
      </c>
      <c r="D259" s="29" t="s">
        <v>19</v>
      </c>
      <c r="E259" s="29">
        <v>2005</v>
      </c>
      <c r="F259" s="29" t="s">
        <v>3</v>
      </c>
      <c r="G259" s="30" t="s">
        <v>25</v>
      </c>
      <c r="H259" s="30" t="s">
        <v>80</v>
      </c>
      <c r="I259" s="30" t="s">
        <v>7</v>
      </c>
      <c r="J259" s="9"/>
      <c r="K259" s="9">
        <v>6</v>
      </c>
      <c r="L259" s="9">
        <v>1</v>
      </c>
      <c r="M259" s="9">
        <v>0</v>
      </c>
      <c r="N259" s="9"/>
      <c r="O259" s="9"/>
      <c r="P259" s="8">
        <f t="shared" si="5"/>
        <v>0.5916666666666661</v>
      </c>
    </row>
    <row r="260" spans="1:16" s="1" customFormat="1" ht="12.75">
      <c r="A260" s="25">
        <v>254</v>
      </c>
      <c r="B260" s="26" t="s">
        <v>164</v>
      </c>
      <c r="C260" s="25" t="s">
        <v>163</v>
      </c>
      <c r="D260" s="25" t="s">
        <v>162</v>
      </c>
      <c r="E260" s="25">
        <v>2005</v>
      </c>
      <c r="F260" s="25" t="s">
        <v>3</v>
      </c>
      <c r="G260" s="26" t="s">
        <v>25</v>
      </c>
      <c r="H260" s="26" t="s">
        <v>56</v>
      </c>
      <c r="I260" s="26" t="s">
        <v>17</v>
      </c>
      <c r="J260" s="9"/>
      <c r="K260" s="9">
        <v>7</v>
      </c>
      <c r="L260" s="9">
        <v>1</v>
      </c>
      <c r="M260" s="9">
        <v>0</v>
      </c>
      <c r="N260" s="9"/>
      <c r="O260" s="9"/>
      <c r="P260" s="8">
        <f t="shared" si="5"/>
        <v>0.5923611111111106</v>
      </c>
    </row>
    <row r="261" spans="1:16" s="1" customFormat="1" ht="12.75">
      <c r="A261" s="29">
        <v>255</v>
      </c>
      <c r="B261" s="30" t="s">
        <v>193</v>
      </c>
      <c r="C261" s="29" t="s">
        <v>192</v>
      </c>
      <c r="D261" s="29" t="s">
        <v>19</v>
      </c>
      <c r="E261" s="29">
        <v>2005</v>
      </c>
      <c r="F261" s="29" t="s">
        <v>3</v>
      </c>
      <c r="G261" s="30" t="s">
        <v>25</v>
      </c>
      <c r="H261" s="30" t="s">
        <v>24</v>
      </c>
      <c r="I261" s="30" t="s">
        <v>0</v>
      </c>
      <c r="J261" s="9"/>
      <c r="K261" s="9">
        <v>6</v>
      </c>
      <c r="L261" s="9">
        <v>1</v>
      </c>
      <c r="M261" s="9">
        <v>0</v>
      </c>
      <c r="N261" s="9"/>
      <c r="O261" s="9"/>
      <c r="P261" s="8">
        <f t="shared" si="5"/>
        <v>0.593055555555555</v>
      </c>
    </row>
    <row r="262" spans="1:16" s="1" customFormat="1" ht="12.75">
      <c r="A262" s="25">
        <v>256</v>
      </c>
      <c r="B262" s="26" t="s">
        <v>172</v>
      </c>
      <c r="C262" s="25" t="s">
        <v>171</v>
      </c>
      <c r="D262" s="25" t="s">
        <v>19</v>
      </c>
      <c r="E262" s="25">
        <v>2005</v>
      </c>
      <c r="F262" s="25" t="s">
        <v>3</v>
      </c>
      <c r="G262" s="26" t="s">
        <v>25</v>
      </c>
      <c r="H262" s="26" t="s">
        <v>8</v>
      </c>
      <c r="I262" s="26" t="s">
        <v>7</v>
      </c>
      <c r="J262" s="9"/>
      <c r="K262" s="9">
        <v>22</v>
      </c>
      <c r="L262" s="9">
        <v>1</v>
      </c>
      <c r="M262" s="9">
        <v>0</v>
      </c>
      <c r="N262" s="9"/>
      <c r="O262" s="9"/>
      <c r="P262" s="8">
        <f t="shared" si="5"/>
        <v>0.5937499999999994</v>
      </c>
    </row>
    <row r="263" spans="1:16" s="1" customFormat="1" ht="12.75">
      <c r="A263" s="29">
        <v>257</v>
      </c>
      <c r="B263" s="30" t="s">
        <v>185</v>
      </c>
      <c r="C263" s="29" t="s">
        <v>184</v>
      </c>
      <c r="D263" s="29" t="s">
        <v>19</v>
      </c>
      <c r="E263" s="29">
        <v>2005</v>
      </c>
      <c r="F263" s="29" t="s">
        <v>3</v>
      </c>
      <c r="G263" s="30" t="s">
        <v>25</v>
      </c>
      <c r="H263" s="30" t="s">
        <v>80</v>
      </c>
      <c r="I263" s="30" t="s">
        <v>7</v>
      </c>
      <c r="J263" s="9"/>
      <c r="K263" s="9">
        <v>23</v>
      </c>
      <c r="L263" s="9">
        <v>1</v>
      </c>
      <c r="M263" s="9">
        <v>0</v>
      </c>
      <c r="N263" s="9"/>
      <c r="O263" s="9"/>
      <c r="P263" s="8">
        <f t="shared" si="5"/>
        <v>0.5944444444444439</v>
      </c>
    </row>
    <row r="264" spans="1:16" s="1" customFormat="1" ht="12.75">
      <c r="A264" s="25">
        <v>258</v>
      </c>
      <c r="B264" s="26" t="s">
        <v>187</v>
      </c>
      <c r="C264" s="25" t="s">
        <v>186</v>
      </c>
      <c r="D264" s="25" t="s">
        <v>19</v>
      </c>
      <c r="E264" s="25">
        <v>2004</v>
      </c>
      <c r="F264" s="25" t="s">
        <v>3</v>
      </c>
      <c r="G264" s="26" t="s">
        <v>25</v>
      </c>
      <c r="H264" s="26" t="s">
        <v>80</v>
      </c>
      <c r="I264" s="26" t="s">
        <v>7</v>
      </c>
      <c r="J264" s="9"/>
      <c r="K264" s="9">
        <v>24</v>
      </c>
      <c r="L264" s="9">
        <v>1</v>
      </c>
      <c r="M264" s="9">
        <v>0</v>
      </c>
      <c r="N264" s="9"/>
      <c r="O264" s="9"/>
      <c r="P264" s="8">
        <f aca="true" t="shared" si="6" ref="P264:P327">P263+$Q$7</f>
        <v>0.5951388888888883</v>
      </c>
    </row>
    <row r="265" spans="1:16" s="1" customFormat="1" ht="12.75">
      <c r="A265" s="29">
        <v>259</v>
      </c>
      <c r="B265" s="30" t="s">
        <v>230</v>
      </c>
      <c r="C265" s="29" t="s">
        <v>229</v>
      </c>
      <c r="D265" s="29" t="s">
        <v>10</v>
      </c>
      <c r="E265" s="29">
        <v>2005</v>
      </c>
      <c r="F265" s="29" t="s">
        <v>9</v>
      </c>
      <c r="G265" s="30" t="s">
        <v>25</v>
      </c>
      <c r="H265" s="30" t="s">
        <v>139</v>
      </c>
      <c r="I265" s="30" t="s">
        <v>138</v>
      </c>
      <c r="J265" s="9"/>
      <c r="K265" s="9">
        <v>15</v>
      </c>
      <c r="L265" s="9">
        <v>1</v>
      </c>
      <c r="M265" s="9">
        <v>1</v>
      </c>
      <c r="N265" s="9"/>
      <c r="O265" s="9"/>
      <c r="P265" s="8">
        <f t="shared" si="6"/>
        <v>0.5958333333333328</v>
      </c>
    </row>
    <row r="266" spans="1:16" s="1" customFormat="1" ht="12.75">
      <c r="A266" s="25">
        <v>269</v>
      </c>
      <c r="B266" s="26" t="s">
        <v>228</v>
      </c>
      <c r="C266" s="25" t="s">
        <v>227</v>
      </c>
      <c r="D266" s="25" t="s">
        <v>19</v>
      </c>
      <c r="E266" s="25">
        <v>2005</v>
      </c>
      <c r="F266" s="25" t="s">
        <v>9</v>
      </c>
      <c r="G266" s="26" t="s">
        <v>25</v>
      </c>
      <c r="H266" s="26" t="s">
        <v>139</v>
      </c>
      <c r="I266" s="26" t="s">
        <v>138</v>
      </c>
      <c r="J266" s="9"/>
      <c r="K266" s="9">
        <v>16</v>
      </c>
      <c r="L266" s="9">
        <v>1</v>
      </c>
      <c r="M266" s="9">
        <v>0.3</v>
      </c>
      <c r="N266" s="9"/>
      <c r="O266" s="9"/>
      <c r="P266" s="8">
        <f t="shared" si="6"/>
        <v>0.5965277777777772</v>
      </c>
    </row>
    <row r="267" spans="1:16" s="1" customFormat="1" ht="12.75">
      <c r="A267" s="29">
        <v>275</v>
      </c>
      <c r="B267" s="30" t="s">
        <v>226</v>
      </c>
      <c r="C267" s="29" t="s">
        <v>225</v>
      </c>
      <c r="D267" s="29" t="s">
        <v>19</v>
      </c>
      <c r="E267" s="29">
        <v>2004</v>
      </c>
      <c r="F267" s="29" t="s">
        <v>9</v>
      </c>
      <c r="G267" s="30" t="s">
        <v>25</v>
      </c>
      <c r="H267" s="30" t="s">
        <v>139</v>
      </c>
      <c r="I267" s="30" t="s">
        <v>138</v>
      </c>
      <c r="J267" s="9"/>
      <c r="K267" s="9">
        <v>17</v>
      </c>
      <c r="L267" s="9">
        <v>1</v>
      </c>
      <c r="M267" s="9">
        <v>0.1</v>
      </c>
      <c r="N267" s="9"/>
      <c r="O267" s="9"/>
      <c r="P267" s="8">
        <f t="shared" si="6"/>
        <v>0.5972222222222217</v>
      </c>
    </row>
    <row r="268" spans="1:16" s="1" customFormat="1" ht="12.75">
      <c r="A268" s="25">
        <v>280</v>
      </c>
      <c r="B268" s="26" t="s">
        <v>224</v>
      </c>
      <c r="C268" s="25" t="s">
        <v>223</v>
      </c>
      <c r="D268" s="25" t="s">
        <v>19</v>
      </c>
      <c r="E268" s="25">
        <v>2004</v>
      </c>
      <c r="F268" s="25" t="s">
        <v>9</v>
      </c>
      <c r="G268" s="26" t="s">
        <v>25</v>
      </c>
      <c r="H268" s="26" t="s">
        <v>139</v>
      </c>
      <c r="I268" s="26" t="s">
        <v>138</v>
      </c>
      <c r="J268" s="9"/>
      <c r="K268" s="9">
        <v>18</v>
      </c>
      <c r="L268" s="9">
        <v>1</v>
      </c>
      <c r="M268" s="9">
        <v>0</v>
      </c>
      <c r="N268" s="9"/>
      <c r="O268" s="9"/>
      <c r="P268" s="8">
        <f t="shared" si="6"/>
        <v>0.5979166666666661</v>
      </c>
    </row>
    <row r="269" spans="1:16" s="1" customFormat="1" ht="12.75">
      <c r="A269" s="29">
        <v>260</v>
      </c>
      <c r="B269" s="30" t="s">
        <v>220</v>
      </c>
      <c r="C269" s="29" t="s">
        <v>219</v>
      </c>
      <c r="D269" s="29" t="s">
        <v>19</v>
      </c>
      <c r="E269" s="29">
        <v>2004</v>
      </c>
      <c r="F269" s="29" t="s">
        <v>9</v>
      </c>
      <c r="G269" s="30" t="s">
        <v>25</v>
      </c>
      <c r="H269" s="30" t="s">
        <v>37</v>
      </c>
      <c r="I269" s="30" t="s">
        <v>36</v>
      </c>
      <c r="J269" s="9"/>
      <c r="K269" s="9">
        <v>19</v>
      </c>
      <c r="L269" s="9">
        <v>1</v>
      </c>
      <c r="M269" s="9">
        <v>1</v>
      </c>
      <c r="N269" s="9"/>
      <c r="O269" s="9"/>
      <c r="P269" s="8">
        <f t="shared" si="6"/>
        <v>0.5986111111111105</v>
      </c>
    </row>
    <row r="270" spans="1:16" s="1" customFormat="1" ht="12.75">
      <c r="A270" s="25">
        <v>261</v>
      </c>
      <c r="B270" s="26" t="s">
        <v>218</v>
      </c>
      <c r="C270" s="25" t="s">
        <v>217</v>
      </c>
      <c r="D270" s="25" t="s">
        <v>19</v>
      </c>
      <c r="E270" s="25">
        <v>2004</v>
      </c>
      <c r="F270" s="25" t="s">
        <v>9</v>
      </c>
      <c r="G270" s="26" t="s">
        <v>25</v>
      </c>
      <c r="H270" s="26" t="s">
        <v>117</v>
      </c>
      <c r="I270" s="26" t="s">
        <v>17</v>
      </c>
      <c r="J270" s="9"/>
      <c r="K270" s="9">
        <v>3</v>
      </c>
      <c r="L270" s="9">
        <v>1</v>
      </c>
      <c r="M270" s="9">
        <v>0</v>
      </c>
      <c r="N270" s="9"/>
      <c r="O270" s="9"/>
      <c r="P270" s="8">
        <f t="shared" si="6"/>
        <v>0.599305555555555</v>
      </c>
    </row>
    <row r="271" spans="1:16" s="1" customFormat="1" ht="12.75">
      <c r="A271" s="29">
        <v>270</v>
      </c>
      <c r="B271" s="30" t="s">
        <v>216</v>
      </c>
      <c r="C271" s="29" t="s">
        <v>215</v>
      </c>
      <c r="D271" s="29" t="s">
        <v>19</v>
      </c>
      <c r="E271" s="29">
        <v>2005</v>
      </c>
      <c r="F271" s="29" t="s">
        <v>9</v>
      </c>
      <c r="G271" s="30" t="s">
        <v>25</v>
      </c>
      <c r="H271" s="30" t="s">
        <v>117</v>
      </c>
      <c r="I271" s="30" t="s">
        <v>17</v>
      </c>
      <c r="J271" s="9"/>
      <c r="K271" s="9">
        <v>4</v>
      </c>
      <c r="L271" s="9">
        <v>1</v>
      </c>
      <c r="M271" s="9">
        <v>0</v>
      </c>
      <c r="N271" s="9"/>
      <c r="O271" s="9"/>
      <c r="P271" s="8">
        <f t="shared" si="6"/>
        <v>0.5999999999999994</v>
      </c>
    </row>
    <row r="272" spans="1:16" s="1" customFormat="1" ht="12.75">
      <c r="A272" s="25">
        <v>262</v>
      </c>
      <c r="B272" s="26" t="s">
        <v>214</v>
      </c>
      <c r="C272" s="25" t="s">
        <v>213</v>
      </c>
      <c r="D272" s="25" t="s">
        <v>19</v>
      </c>
      <c r="E272" s="25">
        <v>2004</v>
      </c>
      <c r="F272" s="25" t="s">
        <v>9</v>
      </c>
      <c r="G272" s="26" t="s">
        <v>25</v>
      </c>
      <c r="H272" s="26" t="s">
        <v>31</v>
      </c>
      <c r="I272" s="26" t="s">
        <v>17</v>
      </c>
      <c r="J272" s="9"/>
      <c r="K272" s="9">
        <v>5</v>
      </c>
      <c r="L272" s="9">
        <v>1</v>
      </c>
      <c r="M272" s="9">
        <v>0</v>
      </c>
      <c r="N272" s="9"/>
      <c r="O272" s="9"/>
      <c r="P272" s="8">
        <f t="shared" si="6"/>
        <v>0.6006944444444439</v>
      </c>
    </row>
    <row r="273" spans="1:16" s="1" customFormat="1" ht="12.75">
      <c r="A273" s="29">
        <v>263</v>
      </c>
      <c r="B273" s="30" t="s">
        <v>208</v>
      </c>
      <c r="C273" s="29" t="s">
        <v>207</v>
      </c>
      <c r="D273" s="29" t="s">
        <v>19</v>
      </c>
      <c r="E273" s="29">
        <v>2005</v>
      </c>
      <c r="F273" s="29" t="s">
        <v>9</v>
      </c>
      <c r="G273" s="30" t="s">
        <v>25</v>
      </c>
      <c r="H273" s="30" t="s">
        <v>97</v>
      </c>
      <c r="I273" s="30" t="s">
        <v>17</v>
      </c>
      <c r="J273" s="9"/>
      <c r="K273" s="9">
        <v>17</v>
      </c>
      <c r="L273" s="9">
        <v>1</v>
      </c>
      <c r="M273" s="9">
        <v>0</v>
      </c>
      <c r="N273" s="9"/>
      <c r="O273" s="9"/>
      <c r="P273" s="8">
        <f t="shared" si="6"/>
        <v>0.6013888888888883</v>
      </c>
    </row>
    <row r="274" spans="1:16" s="1" customFormat="1" ht="12.75">
      <c r="A274" s="25">
        <v>264</v>
      </c>
      <c r="B274" s="26" t="s">
        <v>206</v>
      </c>
      <c r="C274" s="25" t="s">
        <v>205</v>
      </c>
      <c r="D274" s="25" t="s">
        <v>49</v>
      </c>
      <c r="E274" s="25">
        <v>2005</v>
      </c>
      <c r="F274" s="25" t="s">
        <v>9</v>
      </c>
      <c r="G274" s="26" t="s">
        <v>25</v>
      </c>
      <c r="H274" s="26" t="s">
        <v>90</v>
      </c>
      <c r="I274" s="26" t="s">
        <v>17</v>
      </c>
      <c r="J274" s="9"/>
      <c r="K274" s="9">
        <v>18</v>
      </c>
      <c r="L274" s="9">
        <v>1</v>
      </c>
      <c r="M274" s="9">
        <v>0</v>
      </c>
      <c r="N274" s="9"/>
      <c r="O274" s="9"/>
      <c r="P274" s="8">
        <f t="shared" si="6"/>
        <v>0.6020833333333327</v>
      </c>
    </row>
    <row r="275" spans="1:16" s="1" customFormat="1" ht="12.75">
      <c r="A275" s="29">
        <v>271</v>
      </c>
      <c r="B275" s="30" t="s">
        <v>204</v>
      </c>
      <c r="C275" s="29" t="s">
        <v>203</v>
      </c>
      <c r="D275" s="29" t="s">
        <v>162</v>
      </c>
      <c r="E275" s="29">
        <v>2005</v>
      </c>
      <c r="F275" s="29" t="s">
        <v>9</v>
      </c>
      <c r="G275" s="30" t="s">
        <v>25</v>
      </c>
      <c r="H275" s="30" t="s">
        <v>90</v>
      </c>
      <c r="I275" s="30" t="s">
        <v>17</v>
      </c>
      <c r="J275" s="9"/>
      <c r="K275" s="9">
        <v>19</v>
      </c>
      <c r="L275" s="9">
        <v>1</v>
      </c>
      <c r="M275" s="9">
        <v>0</v>
      </c>
      <c r="N275" s="9"/>
      <c r="O275" s="9"/>
      <c r="P275" s="8">
        <f t="shared" si="6"/>
        <v>0.6027777777777772</v>
      </c>
    </row>
    <row r="276" spans="1:16" s="1" customFormat="1" ht="12.75">
      <c r="A276" s="25">
        <v>276</v>
      </c>
      <c r="B276" s="26" t="s">
        <v>202</v>
      </c>
      <c r="C276" s="25" t="s">
        <v>201</v>
      </c>
      <c r="D276" s="25" t="s">
        <v>200</v>
      </c>
      <c r="E276" s="25">
        <v>2004</v>
      </c>
      <c r="F276" s="25" t="s">
        <v>9</v>
      </c>
      <c r="G276" s="26" t="s">
        <v>25</v>
      </c>
      <c r="H276" s="26" t="s">
        <v>90</v>
      </c>
      <c r="I276" s="26" t="s">
        <v>17</v>
      </c>
      <c r="J276" s="9"/>
      <c r="K276" s="9">
        <v>16</v>
      </c>
      <c r="L276" s="9">
        <v>1</v>
      </c>
      <c r="M276" s="9">
        <v>0</v>
      </c>
      <c r="N276" s="9"/>
      <c r="O276" s="9"/>
      <c r="P276" s="8">
        <f t="shared" si="6"/>
        <v>0.6034722222222216</v>
      </c>
    </row>
    <row r="277" spans="1:16" s="1" customFormat="1" ht="12.75">
      <c r="A277" s="29">
        <v>281</v>
      </c>
      <c r="B277" s="30" t="s">
        <v>199</v>
      </c>
      <c r="C277" s="29" t="s">
        <v>198</v>
      </c>
      <c r="D277" s="29" t="s">
        <v>19</v>
      </c>
      <c r="E277" s="29">
        <v>2005</v>
      </c>
      <c r="F277" s="29" t="s">
        <v>9</v>
      </c>
      <c r="G277" s="30" t="s">
        <v>25</v>
      </c>
      <c r="H277" s="30" t="s">
        <v>90</v>
      </c>
      <c r="I277" s="30" t="s">
        <v>17</v>
      </c>
      <c r="J277" s="9"/>
      <c r="K277" s="9">
        <v>17</v>
      </c>
      <c r="L277" s="9">
        <v>1</v>
      </c>
      <c r="M277" s="9">
        <v>0</v>
      </c>
      <c r="N277" s="9"/>
      <c r="O277" s="9"/>
      <c r="P277" s="8">
        <f t="shared" si="6"/>
        <v>0.6041666666666661</v>
      </c>
    </row>
    <row r="278" spans="1:16" s="1" customFormat="1" ht="12.75">
      <c r="A278" s="25">
        <v>283</v>
      </c>
      <c r="B278" s="26" t="s">
        <v>197</v>
      </c>
      <c r="C278" s="25" t="s">
        <v>196</v>
      </c>
      <c r="D278" s="25" t="s">
        <v>10</v>
      </c>
      <c r="E278" s="25">
        <v>2005</v>
      </c>
      <c r="F278" s="25" t="s">
        <v>9</v>
      </c>
      <c r="G278" s="26" t="s">
        <v>25</v>
      </c>
      <c r="H278" s="26" t="s">
        <v>90</v>
      </c>
      <c r="I278" s="26" t="s">
        <v>17</v>
      </c>
      <c r="J278" s="9"/>
      <c r="K278" s="9">
        <v>18</v>
      </c>
      <c r="L278" s="9">
        <v>1</v>
      </c>
      <c r="M278" s="9">
        <v>0</v>
      </c>
      <c r="N278" s="9"/>
      <c r="O278" s="9"/>
      <c r="P278" s="8">
        <f t="shared" si="6"/>
        <v>0.6048611111111105</v>
      </c>
    </row>
    <row r="279" spans="1:16" s="1" customFormat="1" ht="12.75">
      <c r="A279" s="29">
        <v>265</v>
      </c>
      <c r="B279" s="30" t="s">
        <v>191</v>
      </c>
      <c r="C279" s="29" t="s">
        <v>190</v>
      </c>
      <c r="D279" s="29" t="s">
        <v>19</v>
      </c>
      <c r="E279" s="29">
        <v>2005</v>
      </c>
      <c r="F279" s="29" t="s">
        <v>9</v>
      </c>
      <c r="G279" s="30" t="s">
        <v>25</v>
      </c>
      <c r="H279" s="30" t="s">
        <v>24</v>
      </c>
      <c r="I279" s="30" t="s">
        <v>0</v>
      </c>
      <c r="J279" s="9"/>
      <c r="K279" s="9">
        <v>19</v>
      </c>
      <c r="L279" s="9">
        <v>1</v>
      </c>
      <c r="M279" s="9">
        <v>0</v>
      </c>
      <c r="N279" s="9"/>
      <c r="O279" s="9"/>
      <c r="P279" s="8">
        <f t="shared" si="6"/>
        <v>0.605555555555555</v>
      </c>
    </row>
    <row r="280" spans="1:16" s="1" customFormat="1" ht="12.75">
      <c r="A280" s="25">
        <v>266</v>
      </c>
      <c r="B280" s="26" t="s">
        <v>183</v>
      </c>
      <c r="C280" s="25" t="s">
        <v>182</v>
      </c>
      <c r="D280" s="25" t="s">
        <v>19</v>
      </c>
      <c r="E280" s="25">
        <v>2005</v>
      </c>
      <c r="F280" s="25" t="s">
        <v>9</v>
      </c>
      <c r="G280" s="26" t="s">
        <v>25</v>
      </c>
      <c r="H280" s="26" t="s">
        <v>175</v>
      </c>
      <c r="I280" s="26" t="s">
        <v>7</v>
      </c>
      <c r="J280" s="9"/>
      <c r="K280" s="9">
        <v>13</v>
      </c>
      <c r="L280" s="9">
        <v>1</v>
      </c>
      <c r="M280" s="9">
        <v>0</v>
      </c>
      <c r="N280" s="9"/>
      <c r="O280" s="9"/>
      <c r="P280" s="8">
        <f t="shared" si="6"/>
        <v>0.6062499999999994</v>
      </c>
    </row>
    <row r="281" spans="1:16" s="1" customFormat="1" ht="12.75">
      <c r="A281" s="29">
        <v>272</v>
      </c>
      <c r="B281" s="30" t="s">
        <v>181</v>
      </c>
      <c r="C281" s="29" t="s">
        <v>180</v>
      </c>
      <c r="D281" s="29" t="s">
        <v>19</v>
      </c>
      <c r="E281" s="29">
        <v>2004</v>
      </c>
      <c r="F281" s="29" t="s">
        <v>9</v>
      </c>
      <c r="G281" s="30" t="s">
        <v>25</v>
      </c>
      <c r="H281" s="30" t="s">
        <v>175</v>
      </c>
      <c r="I281" s="30" t="s">
        <v>7</v>
      </c>
      <c r="J281" s="9"/>
      <c r="K281" s="9">
        <v>14</v>
      </c>
      <c r="L281" s="9">
        <v>1</v>
      </c>
      <c r="M281" s="9">
        <v>0</v>
      </c>
      <c r="N281" s="9"/>
      <c r="O281" s="9"/>
      <c r="P281" s="8">
        <f t="shared" si="6"/>
        <v>0.6069444444444438</v>
      </c>
    </row>
    <row r="282" spans="1:16" s="1" customFormat="1" ht="12.75">
      <c r="A282" s="25">
        <v>277</v>
      </c>
      <c r="B282" s="26" t="s">
        <v>179</v>
      </c>
      <c r="C282" s="25" t="s">
        <v>178</v>
      </c>
      <c r="D282" s="25" t="s">
        <v>19</v>
      </c>
      <c r="E282" s="25">
        <v>2005</v>
      </c>
      <c r="F282" s="25" t="s">
        <v>9</v>
      </c>
      <c r="G282" s="26" t="s">
        <v>25</v>
      </c>
      <c r="H282" s="26" t="s">
        <v>175</v>
      </c>
      <c r="I282" s="26" t="s">
        <v>7</v>
      </c>
      <c r="J282" s="9"/>
      <c r="K282" s="9">
        <v>15</v>
      </c>
      <c r="L282" s="9">
        <v>1</v>
      </c>
      <c r="M282" s="9">
        <v>1</v>
      </c>
      <c r="N282" s="9"/>
      <c r="O282" s="9"/>
      <c r="P282" s="8">
        <f t="shared" si="6"/>
        <v>0.6076388888888883</v>
      </c>
    </row>
    <row r="283" spans="1:16" s="1" customFormat="1" ht="12.75">
      <c r="A283" s="29">
        <v>282</v>
      </c>
      <c r="B283" s="30" t="s">
        <v>177</v>
      </c>
      <c r="C283" s="29" t="s">
        <v>176</v>
      </c>
      <c r="D283" s="29" t="s">
        <v>19</v>
      </c>
      <c r="E283" s="29">
        <v>2004</v>
      </c>
      <c r="F283" s="29" t="s">
        <v>9</v>
      </c>
      <c r="G283" s="30" t="s">
        <v>25</v>
      </c>
      <c r="H283" s="30" t="s">
        <v>175</v>
      </c>
      <c r="I283" s="30" t="s">
        <v>7</v>
      </c>
      <c r="J283" s="9"/>
      <c r="K283" s="9">
        <v>16</v>
      </c>
      <c r="L283" s="9">
        <v>1</v>
      </c>
      <c r="M283" s="9">
        <v>1</v>
      </c>
      <c r="N283" s="9"/>
      <c r="O283" s="9"/>
      <c r="P283" s="8">
        <f t="shared" si="6"/>
        <v>0.6083333333333327</v>
      </c>
    </row>
    <row r="284" spans="1:16" s="1" customFormat="1" ht="12.75">
      <c r="A284" s="25">
        <v>267</v>
      </c>
      <c r="B284" s="26" t="s">
        <v>170</v>
      </c>
      <c r="C284" s="25" t="s">
        <v>169</v>
      </c>
      <c r="D284" s="25" t="s">
        <v>49</v>
      </c>
      <c r="E284" s="25">
        <v>2005</v>
      </c>
      <c r="F284" s="25" t="s">
        <v>9</v>
      </c>
      <c r="G284" s="26" t="s">
        <v>25</v>
      </c>
      <c r="H284" s="26" t="s">
        <v>8</v>
      </c>
      <c r="I284" s="26" t="s">
        <v>7</v>
      </c>
      <c r="J284" s="9"/>
      <c r="K284" s="9">
        <v>17</v>
      </c>
      <c r="L284" s="9">
        <v>1</v>
      </c>
      <c r="M284" s="9">
        <v>1</v>
      </c>
      <c r="N284" s="9"/>
      <c r="O284" s="9"/>
      <c r="P284" s="8">
        <f t="shared" si="6"/>
        <v>0.6090277777777772</v>
      </c>
    </row>
    <row r="285" spans="1:16" s="1" customFormat="1" ht="12.75">
      <c r="A285" s="29">
        <v>273</v>
      </c>
      <c r="B285" s="30" t="s">
        <v>168</v>
      </c>
      <c r="C285" s="29" t="s">
        <v>167</v>
      </c>
      <c r="D285" s="29" t="s">
        <v>49</v>
      </c>
      <c r="E285" s="29">
        <v>2005</v>
      </c>
      <c r="F285" s="29" t="s">
        <v>9</v>
      </c>
      <c r="G285" s="30" t="s">
        <v>25</v>
      </c>
      <c r="H285" s="30" t="s">
        <v>8</v>
      </c>
      <c r="I285" s="30" t="s">
        <v>7</v>
      </c>
      <c r="J285" s="9"/>
      <c r="K285" s="9">
        <v>28</v>
      </c>
      <c r="L285" s="9">
        <v>1</v>
      </c>
      <c r="M285" s="9">
        <v>0.3</v>
      </c>
      <c r="N285" s="9"/>
      <c r="O285" s="9"/>
      <c r="P285" s="8">
        <f t="shared" si="6"/>
        <v>0.6097222222222216</v>
      </c>
    </row>
    <row r="286" spans="1:16" s="1" customFormat="1" ht="12.75">
      <c r="A286" s="25">
        <v>278</v>
      </c>
      <c r="B286" s="26" t="s">
        <v>166</v>
      </c>
      <c r="C286" s="25" t="s">
        <v>165</v>
      </c>
      <c r="D286" s="25" t="s">
        <v>49</v>
      </c>
      <c r="E286" s="25">
        <v>2005</v>
      </c>
      <c r="F286" s="25" t="s">
        <v>9</v>
      </c>
      <c r="G286" s="26" t="s">
        <v>25</v>
      </c>
      <c r="H286" s="26" t="s">
        <v>8</v>
      </c>
      <c r="I286" s="26" t="s">
        <v>7</v>
      </c>
      <c r="J286" s="9"/>
      <c r="K286" s="9">
        <v>29</v>
      </c>
      <c r="L286" s="9">
        <v>1</v>
      </c>
      <c r="M286" s="9">
        <v>3</v>
      </c>
      <c r="N286" s="9"/>
      <c r="O286" s="9"/>
      <c r="P286" s="8">
        <f t="shared" si="6"/>
        <v>0.610416666666666</v>
      </c>
    </row>
    <row r="287" spans="1:16" s="1" customFormat="1" ht="12.75">
      <c r="A287" s="29">
        <v>268</v>
      </c>
      <c r="B287" s="30" t="s">
        <v>159</v>
      </c>
      <c r="C287" s="29" t="s">
        <v>158</v>
      </c>
      <c r="D287" s="29" t="s">
        <v>49</v>
      </c>
      <c r="E287" s="29">
        <v>2005</v>
      </c>
      <c r="F287" s="29" t="s">
        <v>9</v>
      </c>
      <c r="G287" s="30" t="s">
        <v>25</v>
      </c>
      <c r="H287" s="30" t="s">
        <v>56</v>
      </c>
      <c r="I287" s="30" t="s">
        <v>17</v>
      </c>
      <c r="J287" s="9"/>
      <c r="K287" s="9">
        <v>30</v>
      </c>
      <c r="L287" s="9">
        <v>1</v>
      </c>
      <c r="M287" s="9">
        <v>1</v>
      </c>
      <c r="N287" s="9"/>
      <c r="O287" s="9"/>
      <c r="P287" s="8">
        <f t="shared" si="6"/>
        <v>0.6111111111111105</v>
      </c>
    </row>
    <row r="288" spans="1:16" s="1" customFormat="1" ht="12.75">
      <c r="A288" s="25">
        <v>274</v>
      </c>
      <c r="B288" s="26" t="s">
        <v>157</v>
      </c>
      <c r="C288" s="25" t="s">
        <v>156</v>
      </c>
      <c r="D288" s="25" t="s">
        <v>49</v>
      </c>
      <c r="E288" s="25">
        <v>2004</v>
      </c>
      <c r="F288" s="25" t="s">
        <v>9</v>
      </c>
      <c r="G288" s="26" t="s">
        <v>25</v>
      </c>
      <c r="H288" s="26" t="s">
        <v>56</v>
      </c>
      <c r="I288" s="26" t="s">
        <v>17</v>
      </c>
      <c r="J288" s="9"/>
      <c r="K288" s="9">
        <v>31</v>
      </c>
      <c r="L288" s="9">
        <v>1</v>
      </c>
      <c r="M288" s="9">
        <v>1</v>
      </c>
      <c r="N288" s="9"/>
      <c r="O288" s="9"/>
      <c r="P288" s="8">
        <f t="shared" si="6"/>
        <v>0.6118055555555549</v>
      </c>
    </row>
    <row r="289" spans="1:16" s="1" customFormat="1" ht="12.75">
      <c r="A289" s="29">
        <v>279</v>
      </c>
      <c r="B289" s="30" t="s">
        <v>155</v>
      </c>
      <c r="C289" s="29" t="s">
        <v>154</v>
      </c>
      <c r="D289" s="29" t="s">
        <v>49</v>
      </c>
      <c r="E289" s="29">
        <v>2005</v>
      </c>
      <c r="F289" s="29" t="s">
        <v>9</v>
      </c>
      <c r="G289" s="30" t="s">
        <v>25</v>
      </c>
      <c r="H289" s="30" t="s">
        <v>56</v>
      </c>
      <c r="I289" s="30" t="s">
        <v>17</v>
      </c>
      <c r="J289" s="9"/>
      <c r="K289" s="9">
        <v>32</v>
      </c>
      <c r="L289" s="9">
        <v>1</v>
      </c>
      <c r="M289" s="9">
        <v>1</v>
      </c>
      <c r="N289" s="9"/>
      <c r="O289" s="9"/>
      <c r="P289" s="8">
        <f t="shared" si="6"/>
        <v>0.6124999999999994</v>
      </c>
    </row>
    <row r="290" spans="1:16" s="1" customFormat="1" ht="12.75">
      <c r="A290" s="25">
        <v>284</v>
      </c>
      <c r="B290" s="26" t="s">
        <v>153</v>
      </c>
      <c r="C290" s="25" t="s">
        <v>152</v>
      </c>
      <c r="D290" s="25" t="s">
        <v>19</v>
      </c>
      <c r="E290" s="25">
        <v>2004</v>
      </c>
      <c r="F290" s="25" t="s">
        <v>9</v>
      </c>
      <c r="G290" s="26" t="s">
        <v>25</v>
      </c>
      <c r="H290" s="26" t="s">
        <v>56</v>
      </c>
      <c r="I290" s="26" t="s">
        <v>17</v>
      </c>
      <c r="J290" s="9"/>
      <c r="K290" s="9">
        <v>33</v>
      </c>
      <c r="L290" s="9">
        <v>1</v>
      </c>
      <c r="M290" s="9">
        <v>0</v>
      </c>
      <c r="N290" s="9"/>
      <c r="O290" s="9"/>
      <c r="P290" s="8">
        <f t="shared" si="6"/>
        <v>0.6131944444444438</v>
      </c>
    </row>
    <row r="291" spans="1:16" s="1" customFormat="1" ht="12.75">
      <c r="A291" s="27">
        <v>285</v>
      </c>
      <c r="B291" s="28" t="s">
        <v>151</v>
      </c>
      <c r="C291" s="27" t="s">
        <v>150</v>
      </c>
      <c r="D291" s="27" t="s">
        <v>19</v>
      </c>
      <c r="E291" s="27">
        <v>2003</v>
      </c>
      <c r="F291" s="27" t="s">
        <v>3</v>
      </c>
      <c r="G291" s="28" t="s">
        <v>42</v>
      </c>
      <c r="H291" s="28" t="s">
        <v>139</v>
      </c>
      <c r="I291" s="28" t="s">
        <v>138</v>
      </c>
      <c r="J291" s="9"/>
      <c r="K291" s="9">
        <v>17</v>
      </c>
      <c r="L291" s="9">
        <v>1</v>
      </c>
      <c r="M291" s="9">
        <v>0</v>
      </c>
      <c r="N291" s="9"/>
      <c r="O291" s="9"/>
      <c r="P291" s="8">
        <f t="shared" si="6"/>
        <v>0.6138888888888883</v>
      </c>
    </row>
    <row r="292" spans="1:16" s="1" customFormat="1" ht="12.75">
      <c r="A292" s="23">
        <v>286</v>
      </c>
      <c r="B292" s="24" t="s">
        <v>137</v>
      </c>
      <c r="C292" s="23" t="s">
        <v>136</v>
      </c>
      <c r="D292" s="23" t="s">
        <v>19</v>
      </c>
      <c r="E292" s="23">
        <v>2003</v>
      </c>
      <c r="F292" s="23" t="s">
        <v>3</v>
      </c>
      <c r="G292" s="24" t="s">
        <v>42</v>
      </c>
      <c r="H292" s="24" t="s">
        <v>131</v>
      </c>
      <c r="I292" s="24" t="s">
        <v>17</v>
      </c>
      <c r="J292" s="9"/>
      <c r="K292" s="9">
        <v>18</v>
      </c>
      <c r="L292" s="9">
        <v>1</v>
      </c>
      <c r="M292" s="9">
        <v>0</v>
      </c>
      <c r="N292" s="9"/>
      <c r="O292" s="9"/>
      <c r="P292" s="8">
        <f t="shared" si="6"/>
        <v>0.6145833333333327</v>
      </c>
    </row>
    <row r="293" spans="1:16" s="1" customFormat="1" ht="12.75">
      <c r="A293" s="27">
        <v>287</v>
      </c>
      <c r="B293" s="28" t="s">
        <v>130</v>
      </c>
      <c r="C293" s="27" t="s">
        <v>129</v>
      </c>
      <c r="D293" s="27" t="s">
        <v>19</v>
      </c>
      <c r="E293" s="27">
        <v>2003</v>
      </c>
      <c r="F293" s="27" t="s">
        <v>3</v>
      </c>
      <c r="G293" s="28" t="s">
        <v>42</v>
      </c>
      <c r="H293" s="28" t="s">
        <v>126</v>
      </c>
      <c r="I293" s="28" t="s">
        <v>0</v>
      </c>
      <c r="J293" s="9"/>
      <c r="K293" s="9">
        <v>19</v>
      </c>
      <c r="L293" s="9">
        <v>1</v>
      </c>
      <c r="M293" s="9">
        <v>0</v>
      </c>
      <c r="N293" s="9"/>
      <c r="O293" s="9"/>
      <c r="P293" s="8">
        <f t="shared" si="6"/>
        <v>0.6152777777777771</v>
      </c>
    </row>
    <row r="294" spans="1:16" s="1" customFormat="1" ht="12.75">
      <c r="A294" s="23">
        <v>288</v>
      </c>
      <c r="B294" s="24" t="s">
        <v>123</v>
      </c>
      <c r="C294" s="23" t="s">
        <v>122</v>
      </c>
      <c r="D294" s="23" t="s">
        <v>4</v>
      </c>
      <c r="E294" s="23">
        <v>2002</v>
      </c>
      <c r="F294" s="23" t="s">
        <v>3</v>
      </c>
      <c r="G294" s="24" t="s">
        <v>42</v>
      </c>
      <c r="H294" s="24" t="s">
        <v>37</v>
      </c>
      <c r="I294" s="24" t="s">
        <v>36</v>
      </c>
      <c r="J294" s="9"/>
      <c r="K294" s="9">
        <v>20</v>
      </c>
      <c r="L294" s="9">
        <v>1</v>
      </c>
      <c r="M294" s="9">
        <v>3</v>
      </c>
      <c r="N294" s="9"/>
      <c r="O294" s="9"/>
      <c r="P294" s="8">
        <f t="shared" si="6"/>
        <v>0.6159722222222216</v>
      </c>
    </row>
    <row r="295" spans="1:16" s="1" customFormat="1" ht="12.75">
      <c r="A295" s="27">
        <v>289</v>
      </c>
      <c r="B295" s="28" t="s">
        <v>121</v>
      </c>
      <c r="C295" s="27" t="s">
        <v>120</v>
      </c>
      <c r="D295" s="27" t="s">
        <v>19</v>
      </c>
      <c r="E295" s="27">
        <v>2003</v>
      </c>
      <c r="F295" s="27" t="s">
        <v>3</v>
      </c>
      <c r="G295" s="28" t="s">
        <v>42</v>
      </c>
      <c r="H295" s="28" t="s">
        <v>117</v>
      </c>
      <c r="I295" s="28" t="s">
        <v>17</v>
      </c>
      <c r="J295" s="9"/>
      <c r="K295" s="9">
        <v>21</v>
      </c>
      <c r="L295" s="9">
        <v>1</v>
      </c>
      <c r="M295" s="9">
        <v>0</v>
      </c>
      <c r="N295" s="9"/>
      <c r="O295" s="9"/>
      <c r="P295" s="8">
        <f t="shared" si="6"/>
        <v>0.616666666666666</v>
      </c>
    </row>
    <row r="296" spans="1:16" s="1" customFormat="1" ht="12.75">
      <c r="A296" s="23">
        <v>290</v>
      </c>
      <c r="B296" s="24" t="s">
        <v>116</v>
      </c>
      <c r="C296" s="23" t="s">
        <v>115</v>
      </c>
      <c r="D296" s="23" t="s">
        <v>19</v>
      </c>
      <c r="E296" s="23">
        <v>2003</v>
      </c>
      <c r="F296" s="23" t="s">
        <v>3</v>
      </c>
      <c r="G296" s="24" t="s">
        <v>42</v>
      </c>
      <c r="H296" s="24" t="s">
        <v>31</v>
      </c>
      <c r="I296" s="24" t="s">
        <v>17</v>
      </c>
      <c r="J296" s="9"/>
      <c r="K296" s="9">
        <v>22</v>
      </c>
      <c r="L296" s="9">
        <v>1</v>
      </c>
      <c r="M296" s="9">
        <v>1</v>
      </c>
      <c r="N296" s="9"/>
      <c r="O296" s="9"/>
      <c r="P296" s="8">
        <f t="shared" si="6"/>
        <v>0.6173611111111105</v>
      </c>
    </row>
    <row r="297" spans="1:16" s="1" customFormat="1" ht="12.75">
      <c r="A297" s="27">
        <v>291</v>
      </c>
      <c r="B297" s="28" t="s">
        <v>105</v>
      </c>
      <c r="C297" s="27" t="s">
        <v>104</v>
      </c>
      <c r="D297" s="27" t="s">
        <v>19</v>
      </c>
      <c r="E297" s="27">
        <v>2003</v>
      </c>
      <c r="F297" s="27" t="s">
        <v>3</v>
      </c>
      <c r="G297" s="28" t="s">
        <v>42</v>
      </c>
      <c r="H297" s="28" t="s">
        <v>97</v>
      </c>
      <c r="I297" s="28" t="s">
        <v>17</v>
      </c>
      <c r="J297" s="9"/>
      <c r="K297" s="9">
        <v>10</v>
      </c>
      <c r="L297" s="9">
        <v>1</v>
      </c>
      <c r="M297" s="9">
        <v>0</v>
      </c>
      <c r="N297" s="9"/>
      <c r="O297" s="9"/>
      <c r="P297" s="8">
        <f t="shared" si="6"/>
        <v>0.6180555555555549</v>
      </c>
    </row>
    <row r="298" spans="1:16" s="1" customFormat="1" ht="12.75">
      <c r="A298" s="23">
        <v>292</v>
      </c>
      <c r="B298" s="24" t="s">
        <v>86</v>
      </c>
      <c r="C298" s="23" t="s">
        <v>85</v>
      </c>
      <c r="D298" s="23" t="s">
        <v>10</v>
      </c>
      <c r="E298" s="23">
        <v>2003</v>
      </c>
      <c r="F298" s="23" t="s">
        <v>3</v>
      </c>
      <c r="G298" s="24" t="s">
        <v>42</v>
      </c>
      <c r="H298" s="24" t="s">
        <v>80</v>
      </c>
      <c r="I298" s="24" t="s">
        <v>7</v>
      </c>
      <c r="J298" s="9"/>
      <c r="K298" s="9">
        <v>11</v>
      </c>
      <c r="L298" s="9">
        <v>1</v>
      </c>
      <c r="M298" s="9">
        <v>0</v>
      </c>
      <c r="N298" s="9"/>
      <c r="O298" s="9"/>
      <c r="P298" s="8">
        <f t="shared" si="6"/>
        <v>0.6187499999999994</v>
      </c>
    </row>
    <row r="299" spans="1:16" s="1" customFormat="1" ht="12.75">
      <c r="A299" s="27">
        <v>293</v>
      </c>
      <c r="B299" s="28" t="s">
        <v>73</v>
      </c>
      <c r="C299" s="27" t="s">
        <v>72</v>
      </c>
      <c r="D299" s="27" t="s">
        <v>19</v>
      </c>
      <c r="E299" s="27">
        <v>2002</v>
      </c>
      <c r="F299" s="27" t="s">
        <v>3</v>
      </c>
      <c r="G299" s="28" t="s">
        <v>42</v>
      </c>
      <c r="H299" s="28" t="s">
        <v>69</v>
      </c>
      <c r="I299" s="28" t="s">
        <v>17</v>
      </c>
      <c r="J299" s="9"/>
      <c r="K299" s="9">
        <v>12</v>
      </c>
      <c r="L299" s="9">
        <v>1</v>
      </c>
      <c r="M299" s="9">
        <v>0</v>
      </c>
      <c r="N299" s="9"/>
      <c r="O299" s="9"/>
      <c r="P299" s="8">
        <f t="shared" si="6"/>
        <v>0.6194444444444438</v>
      </c>
    </row>
    <row r="300" spans="1:16" s="1" customFormat="1" ht="12.75">
      <c r="A300" s="23">
        <v>294</v>
      </c>
      <c r="B300" s="24" t="s">
        <v>46</v>
      </c>
      <c r="C300" s="23" t="s">
        <v>45</v>
      </c>
      <c r="D300" s="23" t="s">
        <v>19</v>
      </c>
      <c r="E300" s="23">
        <v>2002</v>
      </c>
      <c r="F300" s="23" t="s">
        <v>3</v>
      </c>
      <c r="G300" s="24" t="s">
        <v>42</v>
      </c>
      <c r="H300" s="24" t="s">
        <v>1</v>
      </c>
      <c r="I300" s="24" t="s">
        <v>0</v>
      </c>
      <c r="J300" s="9"/>
      <c r="K300" s="9">
        <v>11</v>
      </c>
      <c r="L300" s="9">
        <v>1</v>
      </c>
      <c r="M300" s="9">
        <v>0</v>
      </c>
      <c r="N300" s="9"/>
      <c r="O300" s="9"/>
      <c r="P300" s="8">
        <f t="shared" si="6"/>
        <v>0.6201388888888882</v>
      </c>
    </row>
    <row r="301" spans="1:16" s="1" customFormat="1" ht="12.75">
      <c r="A301" s="27">
        <v>295</v>
      </c>
      <c r="B301" s="28" t="s">
        <v>149</v>
      </c>
      <c r="C301" s="27" t="s">
        <v>148</v>
      </c>
      <c r="D301" s="27" t="s">
        <v>19</v>
      </c>
      <c r="E301" s="27">
        <v>2003</v>
      </c>
      <c r="F301" s="27" t="s">
        <v>3</v>
      </c>
      <c r="G301" s="28" t="s">
        <v>42</v>
      </c>
      <c r="H301" s="28" t="s">
        <v>139</v>
      </c>
      <c r="I301" s="28" t="s">
        <v>138</v>
      </c>
      <c r="J301" s="9"/>
      <c r="K301" s="9">
        <v>12</v>
      </c>
      <c r="L301" s="9">
        <v>1</v>
      </c>
      <c r="M301" s="9">
        <v>0</v>
      </c>
      <c r="N301" s="9"/>
      <c r="O301" s="9"/>
      <c r="P301" s="8">
        <f t="shared" si="6"/>
        <v>0.6208333333333327</v>
      </c>
    </row>
    <row r="302" spans="1:16" s="1" customFormat="1" ht="12.75">
      <c r="A302" s="23">
        <v>296</v>
      </c>
      <c r="B302" s="24" t="s">
        <v>135</v>
      </c>
      <c r="C302" s="23" t="s">
        <v>134</v>
      </c>
      <c r="D302" s="23" t="s">
        <v>19</v>
      </c>
      <c r="E302" s="23">
        <v>2003</v>
      </c>
      <c r="F302" s="23" t="s">
        <v>3</v>
      </c>
      <c r="G302" s="24" t="s">
        <v>42</v>
      </c>
      <c r="H302" s="24" t="s">
        <v>131</v>
      </c>
      <c r="I302" s="24" t="s">
        <v>17</v>
      </c>
      <c r="J302" s="9"/>
      <c r="K302" s="9">
        <v>44</v>
      </c>
      <c r="L302" s="9">
        <v>1</v>
      </c>
      <c r="M302" s="9">
        <v>1</v>
      </c>
      <c r="N302" s="9"/>
      <c r="O302" s="9"/>
      <c r="P302" s="8">
        <f t="shared" si="6"/>
        <v>0.6215277777777771</v>
      </c>
    </row>
    <row r="303" spans="1:16" s="1" customFormat="1" ht="12.75">
      <c r="A303" s="27">
        <v>297</v>
      </c>
      <c r="B303" s="28" t="s">
        <v>128</v>
      </c>
      <c r="C303" s="27" t="s">
        <v>127</v>
      </c>
      <c r="D303" s="27" t="s">
        <v>19</v>
      </c>
      <c r="E303" s="27">
        <v>2003</v>
      </c>
      <c r="F303" s="27" t="s">
        <v>3</v>
      </c>
      <c r="G303" s="28" t="s">
        <v>42</v>
      </c>
      <c r="H303" s="28" t="s">
        <v>126</v>
      </c>
      <c r="I303" s="28" t="s">
        <v>0</v>
      </c>
      <c r="J303" s="9"/>
      <c r="K303" s="9">
        <v>45</v>
      </c>
      <c r="L303" s="9">
        <v>1</v>
      </c>
      <c r="M303" s="9">
        <v>3</v>
      </c>
      <c r="N303" s="9"/>
      <c r="O303" s="9"/>
      <c r="P303" s="8">
        <f t="shared" si="6"/>
        <v>0.6222222222222216</v>
      </c>
    </row>
    <row r="304" spans="1:16" s="1" customFormat="1" ht="12.75">
      <c r="A304" s="23">
        <v>298</v>
      </c>
      <c r="B304" s="24" t="s">
        <v>112</v>
      </c>
      <c r="C304" s="23" t="s">
        <v>111</v>
      </c>
      <c r="D304" s="23" t="s">
        <v>4</v>
      </c>
      <c r="E304" s="23">
        <v>2003</v>
      </c>
      <c r="F304" s="23" t="s">
        <v>3</v>
      </c>
      <c r="G304" s="24" t="s">
        <v>42</v>
      </c>
      <c r="H304" s="24" t="s">
        <v>31</v>
      </c>
      <c r="I304" s="24" t="s">
        <v>17</v>
      </c>
      <c r="J304" s="9"/>
      <c r="K304" s="9">
        <v>8</v>
      </c>
      <c r="L304" s="9">
        <v>1</v>
      </c>
      <c r="M304" s="9">
        <v>0</v>
      </c>
      <c r="N304" s="9"/>
      <c r="O304" s="9"/>
      <c r="P304" s="8">
        <f t="shared" si="6"/>
        <v>0.622916666666666</v>
      </c>
    </row>
    <row r="305" spans="1:16" s="1" customFormat="1" ht="12.75">
      <c r="A305" s="27">
        <v>299</v>
      </c>
      <c r="B305" s="28" t="s">
        <v>103</v>
      </c>
      <c r="C305" s="27" t="s">
        <v>102</v>
      </c>
      <c r="D305" s="27" t="s">
        <v>19</v>
      </c>
      <c r="E305" s="27">
        <v>2005</v>
      </c>
      <c r="F305" s="27" t="s">
        <v>3</v>
      </c>
      <c r="G305" s="28" t="s">
        <v>42</v>
      </c>
      <c r="H305" s="28" t="s">
        <v>97</v>
      </c>
      <c r="I305" s="28" t="s">
        <v>17</v>
      </c>
      <c r="J305" s="9"/>
      <c r="K305" s="9">
        <v>9</v>
      </c>
      <c r="L305" s="9">
        <v>1</v>
      </c>
      <c r="M305" s="9">
        <v>0</v>
      </c>
      <c r="N305" s="9"/>
      <c r="O305" s="9"/>
      <c r="P305" s="8">
        <f t="shared" si="6"/>
        <v>0.6236111111111104</v>
      </c>
    </row>
    <row r="306" spans="1:16" s="1" customFormat="1" ht="12.75">
      <c r="A306" s="23">
        <v>300</v>
      </c>
      <c r="B306" s="24" t="s">
        <v>110</v>
      </c>
      <c r="C306" s="23" t="s">
        <v>109</v>
      </c>
      <c r="D306" s="23" t="s">
        <v>108</v>
      </c>
      <c r="E306" s="23">
        <v>2002</v>
      </c>
      <c r="F306" s="23" t="s">
        <v>3</v>
      </c>
      <c r="G306" s="24" t="s">
        <v>42</v>
      </c>
      <c r="H306" s="24" t="s">
        <v>31</v>
      </c>
      <c r="I306" s="24" t="s">
        <v>17</v>
      </c>
      <c r="J306" s="9"/>
      <c r="K306" s="9">
        <v>10</v>
      </c>
      <c r="L306" s="9">
        <v>1</v>
      </c>
      <c r="M306" s="9">
        <v>0</v>
      </c>
      <c r="N306" s="9"/>
      <c r="O306" s="9"/>
      <c r="P306" s="8">
        <f t="shared" si="6"/>
        <v>0.6243055555555549</v>
      </c>
    </row>
    <row r="307" spans="1:16" s="1" customFormat="1" ht="12.75">
      <c r="A307" s="27">
        <v>301</v>
      </c>
      <c r="B307" s="28" t="s">
        <v>71</v>
      </c>
      <c r="C307" s="27" t="s">
        <v>70</v>
      </c>
      <c r="D307" s="27" t="s">
        <v>19</v>
      </c>
      <c r="E307" s="27">
        <v>2002</v>
      </c>
      <c r="F307" s="27" t="s">
        <v>3</v>
      </c>
      <c r="G307" s="28" t="s">
        <v>42</v>
      </c>
      <c r="H307" s="28" t="s">
        <v>69</v>
      </c>
      <c r="I307" s="28" t="s">
        <v>17</v>
      </c>
      <c r="J307" s="9"/>
      <c r="K307" s="9">
        <v>11</v>
      </c>
      <c r="L307" s="9">
        <v>1</v>
      </c>
      <c r="M307" s="9">
        <v>1</v>
      </c>
      <c r="N307" s="9"/>
      <c r="O307" s="9"/>
      <c r="P307" s="8">
        <f t="shared" si="6"/>
        <v>0.6249999999999993</v>
      </c>
    </row>
    <row r="308" spans="1:16" s="1" customFormat="1" ht="12.75">
      <c r="A308" s="23">
        <v>302</v>
      </c>
      <c r="B308" s="24" t="s">
        <v>107</v>
      </c>
      <c r="C308" s="23" t="s">
        <v>106</v>
      </c>
      <c r="D308" s="23" t="s">
        <v>4</v>
      </c>
      <c r="E308" s="23">
        <v>2002</v>
      </c>
      <c r="F308" s="23" t="s">
        <v>3</v>
      </c>
      <c r="G308" s="24" t="s">
        <v>42</v>
      </c>
      <c r="H308" s="24" t="s">
        <v>31</v>
      </c>
      <c r="I308" s="24" t="s">
        <v>17</v>
      </c>
      <c r="J308" s="9"/>
      <c r="K308" s="9">
        <v>7</v>
      </c>
      <c r="L308" s="9">
        <v>1</v>
      </c>
      <c r="M308" s="9">
        <v>3</v>
      </c>
      <c r="N308" s="9"/>
      <c r="O308" s="9"/>
      <c r="P308" s="8">
        <f t="shared" si="6"/>
        <v>0.6256944444444438</v>
      </c>
    </row>
    <row r="309" spans="1:16" s="1" customFormat="1" ht="12.75">
      <c r="A309" s="27">
        <v>303</v>
      </c>
      <c r="B309" s="28" t="s">
        <v>147</v>
      </c>
      <c r="C309" s="27" t="s">
        <v>146</v>
      </c>
      <c r="D309" s="27" t="s">
        <v>19</v>
      </c>
      <c r="E309" s="27">
        <v>2002</v>
      </c>
      <c r="F309" s="27" t="s">
        <v>3</v>
      </c>
      <c r="G309" s="28" t="s">
        <v>42</v>
      </c>
      <c r="H309" s="28" t="s">
        <v>139</v>
      </c>
      <c r="I309" s="28" t="s">
        <v>138</v>
      </c>
      <c r="J309" s="9"/>
      <c r="K309" s="9">
        <v>8</v>
      </c>
      <c r="L309" s="9">
        <v>1</v>
      </c>
      <c r="M309" s="9">
        <v>10</v>
      </c>
      <c r="N309" s="9"/>
      <c r="O309" s="9"/>
      <c r="P309" s="8">
        <f t="shared" si="6"/>
        <v>0.6263888888888882</v>
      </c>
    </row>
    <row r="310" spans="1:16" s="1" customFormat="1" ht="12.75">
      <c r="A310" s="23">
        <v>304</v>
      </c>
      <c r="B310" s="24" t="s">
        <v>145</v>
      </c>
      <c r="C310" s="23" t="s">
        <v>144</v>
      </c>
      <c r="D310" s="23" t="s">
        <v>4</v>
      </c>
      <c r="E310" s="23">
        <v>2003</v>
      </c>
      <c r="F310" s="23" t="s">
        <v>9</v>
      </c>
      <c r="G310" s="24" t="s">
        <v>42</v>
      </c>
      <c r="H310" s="24" t="s">
        <v>139</v>
      </c>
      <c r="I310" s="24" t="s">
        <v>138</v>
      </c>
      <c r="J310" s="9"/>
      <c r="K310" s="9">
        <v>9</v>
      </c>
      <c r="L310" s="9">
        <v>1</v>
      </c>
      <c r="M310" s="9">
        <v>3</v>
      </c>
      <c r="N310" s="9"/>
      <c r="O310" s="9"/>
      <c r="P310" s="8">
        <f t="shared" si="6"/>
        <v>0.6270833333333327</v>
      </c>
    </row>
    <row r="311" spans="1:16" s="1" customFormat="1" ht="12.75">
      <c r="A311" s="27">
        <v>305</v>
      </c>
      <c r="B311" s="28" t="s">
        <v>133</v>
      </c>
      <c r="C311" s="27" t="s">
        <v>132</v>
      </c>
      <c r="D311" s="27" t="s">
        <v>19</v>
      </c>
      <c r="E311" s="27">
        <v>2003</v>
      </c>
      <c r="F311" s="27" t="s">
        <v>9</v>
      </c>
      <c r="G311" s="28" t="s">
        <v>42</v>
      </c>
      <c r="H311" s="28" t="s">
        <v>131</v>
      </c>
      <c r="I311" s="28" t="s">
        <v>17</v>
      </c>
      <c r="J311" s="9"/>
      <c r="K311" s="9">
        <v>25</v>
      </c>
      <c r="L311" s="9">
        <v>1</v>
      </c>
      <c r="M311" s="9">
        <v>0</v>
      </c>
      <c r="N311" s="9"/>
      <c r="O311" s="9"/>
      <c r="P311" s="8">
        <f t="shared" si="6"/>
        <v>0.6277777777777771</v>
      </c>
    </row>
    <row r="312" spans="1:16" s="1" customFormat="1" ht="12.75">
      <c r="A312" s="23">
        <v>306</v>
      </c>
      <c r="B312" s="24" t="s">
        <v>125</v>
      </c>
      <c r="C312" s="23" t="s">
        <v>124</v>
      </c>
      <c r="D312" s="23" t="s">
        <v>10</v>
      </c>
      <c r="E312" s="23">
        <v>2002</v>
      </c>
      <c r="F312" s="23" t="s">
        <v>9</v>
      </c>
      <c r="G312" s="24" t="s">
        <v>42</v>
      </c>
      <c r="H312" s="24" t="s">
        <v>37</v>
      </c>
      <c r="I312" s="24" t="s">
        <v>36</v>
      </c>
      <c r="J312" s="9"/>
      <c r="K312" s="9">
        <v>26</v>
      </c>
      <c r="L312" s="9">
        <v>1</v>
      </c>
      <c r="M312" s="9">
        <v>0</v>
      </c>
      <c r="N312" s="9"/>
      <c r="O312" s="9"/>
      <c r="P312" s="8">
        <f t="shared" si="6"/>
        <v>0.6284722222222215</v>
      </c>
    </row>
    <row r="313" spans="1:16" s="1" customFormat="1" ht="12.75">
      <c r="A313" s="27">
        <v>307</v>
      </c>
      <c r="B313" s="28" t="s">
        <v>119</v>
      </c>
      <c r="C313" s="27" t="s">
        <v>118</v>
      </c>
      <c r="D313" s="27" t="s">
        <v>19</v>
      </c>
      <c r="E313" s="27">
        <v>2002</v>
      </c>
      <c r="F313" s="27" t="s">
        <v>9</v>
      </c>
      <c r="G313" s="28" t="s">
        <v>42</v>
      </c>
      <c r="H313" s="28" t="s">
        <v>117</v>
      </c>
      <c r="I313" s="28" t="s">
        <v>17</v>
      </c>
      <c r="J313" s="9"/>
      <c r="K313" s="9">
        <v>27</v>
      </c>
      <c r="L313" s="9">
        <v>1</v>
      </c>
      <c r="M313" s="9">
        <v>0</v>
      </c>
      <c r="N313" s="9"/>
      <c r="O313" s="9"/>
      <c r="P313" s="8">
        <f t="shared" si="6"/>
        <v>0.629166666666666</v>
      </c>
    </row>
    <row r="314" spans="1:16" s="1" customFormat="1" ht="12.75">
      <c r="A314" s="23">
        <v>308</v>
      </c>
      <c r="B314" s="24" t="s">
        <v>101</v>
      </c>
      <c r="C314" s="23" t="s">
        <v>100</v>
      </c>
      <c r="D314" s="23" t="s">
        <v>19</v>
      </c>
      <c r="E314" s="23">
        <v>2003</v>
      </c>
      <c r="F314" s="23" t="s">
        <v>9</v>
      </c>
      <c r="G314" s="24" t="s">
        <v>42</v>
      </c>
      <c r="H314" s="24" t="s">
        <v>97</v>
      </c>
      <c r="I314" s="24" t="s">
        <v>17</v>
      </c>
      <c r="J314" s="9"/>
      <c r="K314" s="9">
        <v>28</v>
      </c>
      <c r="L314" s="9">
        <v>1</v>
      </c>
      <c r="M314" s="9">
        <v>0</v>
      </c>
      <c r="N314" s="9"/>
      <c r="O314" s="9"/>
      <c r="P314" s="8">
        <f t="shared" si="6"/>
        <v>0.6298611111111104</v>
      </c>
    </row>
    <row r="315" spans="1:16" s="1" customFormat="1" ht="12.75">
      <c r="A315" s="27">
        <v>309</v>
      </c>
      <c r="B315" s="28" t="s">
        <v>96</v>
      </c>
      <c r="C315" s="27" t="s">
        <v>95</v>
      </c>
      <c r="D315" s="27" t="s">
        <v>4</v>
      </c>
      <c r="E315" s="27">
        <v>2002</v>
      </c>
      <c r="F315" s="27" t="s">
        <v>9</v>
      </c>
      <c r="G315" s="28" t="s">
        <v>42</v>
      </c>
      <c r="H315" s="28" t="s">
        <v>90</v>
      </c>
      <c r="I315" s="28" t="s">
        <v>17</v>
      </c>
      <c r="J315" s="9"/>
      <c r="K315" s="9">
        <v>20</v>
      </c>
      <c r="L315" s="9">
        <v>1</v>
      </c>
      <c r="M315" s="9">
        <v>3</v>
      </c>
      <c r="N315" s="9"/>
      <c r="O315" s="9"/>
      <c r="P315" s="8">
        <f t="shared" si="6"/>
        <v>0.6305555555555549</v>
      </c>
    </row>
    <row r="316" spans="1:16" s="1" customFormat="1" ht="12.75">
      <c r="A316" s="23">
        <v>310</v>
      </c>
      <c r="B316" s="24" t="s">
        <v>89</v>
      </c>
      <c r="C316" s="23" t="s">
        <v>88</v>
      </c>
      <c r="D316" s="23" t="s">
        <v>87</v>
      </c>
      <c r="E316" s="23">
        <v>2002</v>
      </c>
      <c r="F316" s="23" t="s">
        <v>9</v>
      </c>
      <c r="G316" s="24" t="s">
        <v>42</v>
      </c>
      <c r="H316" s="24" t="s">
        <v>24</v>
      </c>
      <c r="I316" s="24" t="s">
        <v>17</v>
      </c>
      <c r="J316" s="9"/>
      <c r="K316" s="9">
        <v>21</v>
      </c>
      <c r="L316" s="9">
        <v>1</v>
      </c>
      <c r="M316" s="9">
        <v>1</v>
      </c>
      <c r="N316" s="9"/>
      <c r="O316" s="9"/>
      <c r="P316" s="8">
        <f t="shared" si="6"/>
        <v>0.6312499999999993</v>
      </c>
    </row>
    <row r="317" spans="1:16" s="1" customFormat="1" ht="12.75">
      <c r="A317" s="27">
        <v>311</v>
      </c>
      <c r="B317" s="28" t="s">
        <v>79</v>
      </c>
      <c r="C317" s="27" t="s">
        <v>78</v>
      </c>
      <c r="D317" s="27" t="s">
        <v>19</v>
      </c>
      <c r="E317" s="27">
        <v>2003</v>
      </c>
      <c r="F317" s="27" t="s">
        <v>9</v>
      </c>
      <c r="G317" s="28" t="s">
        <v>42</v>
      </c>
      <c r="H317" s="28" t="s">
        <v>18</v>
      </c>
      <c r="I317" s="28" t="s">
        <v>17</v>
      </c>
      <c r="J317" s="9"/>
      <c r="K317" s="9">
        <v>22</v>
      </c>
      <c r="L317" s="9">
        <v>1</v>
      </c>
      <c r="M317" s="9">
        <v>1</v>
      </c>
      <c r="N317" s="9"/>
      <c r="O317" s="9"/>
      <c r="P317" s="8">
        <f t="shared" si="6"/>
        <v>0.6319444444444438</v>
      </c>
    </row>
    <row r="318" spans="1:16" s="1" customFormat="1" ht="12.75">
      <c r="A318" s="23">
        <v>312</v>
      </c>
      <c r="B318" s="24" t="s">
        <v>68</v>
      </c>
      <c r="C318" s="23" t="s">
        <v>67</v>
      </c>
      <c r="D318" s="23" t="s">
        <v>4</v>
      </c>
      <c r="E318" s="23">
        <v>2002</v>
      </c>
      <c r="F318" s="23" t="s">
        <v>9</v>
      </c>
      <c r="G318" s="24" t="s">
        <v>42</v>
      </c>
      <c r="H318" s="24" t="s">
        <v>8</v>
      </c>
      <c r="I318" s="24" t="s">
        <v>7</v>
      </c>
      <c r="J318" s="9"/>
      <c r="K318" s="9">
        <v>6</v>
      </c>
      <c r="L318" s="9">
        <v>1</v>
      </c>
      <c r="M318" s="9">
        <v>30</v>
      </c>
      <c r="N318" s="9"/>
      <c r="O318" s="9"/>
      <c r="P318" s="8">
        <f t="shared" si="6"/>
        <v>0.6326388888888882</v>
      </c>
    </row>
    <row r="319" spans="1:16" s="1" customFormat="1" ht="12.75">
      <c r="A319" s="27">
        <v>313</v>
      </c>
      <c r="B319" s="28" t="s">
        <v>60</v>
      </c>
      <c r="C319" s="27" t="s">
        <v>59</v>
      </c>
      <c r="D319" s="27" t="s">
        <v>49</v>
      </c>
      <c r="E319" s="27">
        <v>2003</v>
      </c>
      <c r="F319" s="27" t="s">
        <v>9</v>
      </c>
      <c r="G319" s="28" t="s">
        <v>42</v>
      </c>
      <c r="H319" s="28" t="s">
        <v>56</v>
      </c>
      <c r="I319" s="28" t="s">
        <v>17</v>
      </c>
      <c r="J319" s="9"/>
      <c r="K319" s="9">
        <v>20</v>
      </c>
      <c r="L319" s="9">
        <v>1</v>
      </c>
      <c r="M319" s="9">
        <v>1</v>
      </c>
      <c r="N319" s="9"/>
      <c r="O319" s="9"/>
      <c r="P319" s="8">
        <f t="shared" si="6"/>
        <v>0.6333333333333326</v>
      </c>
    </row>
    <row r="320" spans="1:16" s="1" customFormat="1" ht="12.75">
      <c r="A320" s="23">
        <v>314</v>
      </c>
      <c r="B320" s="24" t="s">
        <v>55</v>
      </c>
      <c r="C320" s="23" t="s">
        <v>54</v>
      </c>
      <c r="D320" s="23" t="s">
        <v>10</v>
      </c>
      <c r="E320" s="23">
        <v>2002</v>
      </c>
      <c r="F320" s="23" t="s">
        <v>9</v>
      </c>
      <c r="G320" s="24" t="s">
        <v>42</v>
      </c>
      <c r="H320" s="24" t="s">
        <v>1</v>
      </c>
      <c r="I320" s="24" t="s">
        <v>0</v>
      </c>
      <c r="J320" s="9"/>
      <c r="K320" s="9">
        <v>21</v>
      </c>
      <c r="L320" s="9">
        <v>1</v>
      </c>
      <c r="M320" s="9">
        <v>0</v>
      </c>
      <c r="N320" s="9"/>
      <c r="O320" s="9"/>
      <c r="P320" s="8">
        <f t="shared" si="6"/>
        <v>0.6340277777777771</v>
      </c>
    </row>
    <row r="321" spans="1:16" s="1" customFormat="1" ht="12.75">
      <c r="A321" s="27">
        <v>315</v>
      </c>
      <c r="B321" s="28" t="s">
        <v>143</v>
      </c>
      <c r="C321" s="27" t="s">
        <v>142</v>
      </c>
      <c r="D321" s="27" t="s">
        <v>19</v>
      </c>
      <c r="E321" s="27">
        <v>2003</v>
      </c>
      <c r="F321" s="27" t="s">
        <v>9</v>
      </c>
      <c r="G321" s="28" t="s">
        <v>42</v>
      </c>
      <c r="H321" s="28" t="s">
        <v>139</v>
      </c>
      <c r="I321" s="28" t="s">
        <v>138</v>
      </c>
      <c r="J321" s="9"/>
      <c r="K321" s="9">
        <v>22</v>
      </c>
      <c r="L321" s="9">
        <v>1</v>
      </c>
      <c r="M321" s="9">
        <v>1</v>
      </c>
      <c r="N321" s="9"/>
      <c r="O321" s="9"/>
      <c r="P321" s="8">
        <f t="shared" si="6"/>
        <v>0.6347222222222215</v>
      </c>
    </row>
    <row r="322" spans="1:16" s="1" customFormat="1" ht="12.75">
      <c r="A322" s="23">
        <v>316</v>
      </c>
      <c r="B322" s="24" t="s">
        <v>114</v>
      </c>
      <c r="C322" s="23" t="s">
        <v>113</v>
      </c>
      <c r="D322" s="23" t="s">
        <v>10</v>
      </c>
      <c r="E322" s="23">
        <v>2002</v>
      </c>
      <c r="F322" s="23" t="s">
        <v>9</v>
      </c>
      <c r="G322" s="24" t="s">
        <v>42</v>
      </c>
      <c r="H322" s="24" t="s">
        <v>31</v>
      </c>
      <c r="I322" s="24" t="s">
        <v>17</v>
      </c>
      <c r="J322" s="9"/>
      <c r="K322" s="9">
        <v>4</v>
      </c>
      <c r="L322" s="9">
        <v>1</v>
      </c>
      <c r="M322" s="9">
        <v>0</v>
      </c>
      <c r="N322" s="9"/>
      <c r="O322" s="9"/>
      <c r="P322" s="8">
        <f t="shared" si="6"/>
        <v>0.635416666666666</v>
      </c>
    </row>
    <row r="323" spans="1:16" s="1" customFormat="1" ht="12.75">
      <c r="A323" s="27">
        <v>317</v>
      </c>
      <c r="B323" s="28" t="s">
        <v>94</v>
      </c>
      <c r="C323" s="27" t="s">
        <v>93</v>
      </c>
      <c r="D323" s="27" t="s">
        <v>10</v>
      </c>
      <c r="E323" s="27">
        <v>2003</v>
      </c>
      <c r="F323" s="27" t="s">
        <v>9</v>
      </c>
      <c r="G323" s="28" t="s">
        <v>42</v>
      </c>
      <c r="H323" s="28" t="s">
        <v>90</v>
      </c>
      <c r="I323" s="28" t="s">
        <v>17</v>
      </c>
      <c r="J323" s="9"/>
      <c r="K323" s="9">
        <v>5</v>
      </c>
      <c r="L323" s="9">
        <v>1</v>
      </c>
      <c r="M323" s="9">
        <v>1</v>
      </c>
      <c r="N323" s="9"/>
      <c r="O323" s="9"/>
      <c r="P323" s="8">
        <f t="shared" si="6"/>
        <v>0.6361111111111104</v>
      </c>
    </row>
    <row r="324" spans="1:16" s="1" customFormat="1" ht="12.75">
      <c r="A324" s="23">
        <v>318</v>
      </c>
      <c r="B324" s="24" t="s">
        <v>84</v>
      </c>
      <c r="C324" s="23" t="s">
        <v>83</v>
      </c>
      <c r="D324" s="23" t="s">
        <v>19</v>
      </c>
      <c r="E324" s="23">
        <v>2003</v>
      </c>
      <c r="F324" s="23" t="s">
        <v>9</v>
      </c>
      <c r="G324" s="24" t="s">
        <v>42</v>
      </c>
      <c r="H324" s="24" t="s">
        <v>80</v>
      </c>
      <c r="I324" s="24" t="s">
        <v>7</v>
      </c>
      <c r="J324" s="9"/>
      <c r="K324" s="9">
        <v>6</v>
      </c>
      <c r="L324" s="9">
        <v>1</v>
      </c>
      <c r="M324" s="9">
        <v>0</v>
      </c>
      <c r="N324" s="9"/>
      <c r="O324" s="9"/>
      <c r="P324" s="8">
        <f t="shared" si="6"/>
        <v>0.6368055555555548</v>
      </c>
    </row>
    <row r="325" spans="1:16" s="1" customFormat="1" ht="12.75">
      <c r="A325" s="27">
        <v>319</v>
      </c>
      <c r="B325" s="28" t="s">
        <v>77</v>
      </c>
      <c r="C325" s="27" t="s">
        <v>76</v>
      </c>
      <c r="D325" s="27" t="s">
        <v>10</v>
      </c>
      <c r="E325" s="27">
        <v>2003</v>
      </c>
      <c r="F325" s="27" t="s">
        <v>9</v>
      </c>
      <c r="G325" s="28" t="s">
        <v>42</v>
      </c>
      <c r="H325" s="28" t="s">
        <v>18</v>
      </c>
      <c r="I325" s="28" t="s">
        <v>17</v>
      </c>
      <c r="J325" s="9"/>
      <c r="K325" s="9">
        <v>7</v>
      </c>
      <c r="L325" s="9">
        <v>1</v>
      </c>
      <c r="M325" s="9">
        <v>0</v>
      </c>
      <c r="N325" s="9"/>
      <c r="O325" s="9"/>
      <c r="P325" s="8">
        <f t="shared" si="6"/>
        <v>0.6374999999999993</v>
      </c>
    </row>
    <row r="326" spans="1:16" s="1" customFormat="1" ht="12.75">
      <c r="A326" s="23">
        <v>320</v>
      </c>
      <c r="B326" s="24" t="s">
        <v>66</v>
      </c>
      <c r="C326" s="23" t="s">
        <v>65</v>
      </c>
      <c r="D326" s="23" t="s">
        <v>10</v>
      </c>
      <c r="E326" s="23">
        <v>2002</v>
      </c>
      <c r="F326" s="23" t="s">
        <v>9</v>
      </c>
      <c r="G326" s="24" t="s">
        <v>42</v>
      </c>
      <c r="H326" s="24" t="s">
        <v>8</v>
      </c>
      <c r="I326" s="24" t="s">
        <v>7</v>
      </c>
      <c r="J326" s="9"/>
      <c r="K326" s="9">
        <v>8</v>
      </c>
      <c r="L326" s="9">
        <v>1</v>
      </c>
      <c r="M326" s="9">
        <v>0</v>
      </c>
      <c r="N326" s="9"/>
      <c r="O326" s="9"/>
      <c r="P326" s="8">
        <f t="shared" si="6"/>
        <v>0.6381944444444437</v>
      </c>
    </row>
    <row r="327" spans="1:16" s="1" customFormat="1" ht="12.75">
      <c r="A327" s="27">
        <v>321</v>
      </c>
      <c r="B327" s="28" t="s">
        <v>58</v>
      </c>
      <c r="C327" s="27" t="s">
        <v>57</v>
      </c>
      <c r="D327" s="27" t="s">
        <v>19</v>
      </c>
      <c r="E327" s="27">
        <v>2003</v>
      </c>
      <c r="F327" s="27" t="s">
        <v>9</v>
      </c>
      <c r="G327" s="28" t="s">
        <v>42</v>
      </c>
      <c r="H327" s="28" t="s">
        <v>56</v>
      </c>
      <c r="I327" s="28" t="s">
        <v>17</v>
      </c>
      <c r="J327" s="9"/>
      <c r="K327" s="9">
        <v>18</v>
      </c>
      <c r="L327" s="9">
        <v>1</v>
      </c>
      <c r="M327" s="9">
        <v>3</v>
      </c>
      <c r="N327" s="9"/>
      <c r="O327" s="9"/>
      <c r="P327" s="8">
        <f t="shared" si="6"/>
        <v>0.6388888888888882</v>
      </c>
    </row>
    <row r="328" spans="1:16" s="1" customFormat="1" ht="12.75">
      <c r="A328" s="23">
        <v>322</v>
      </c>
      <c r="B328" s="24" t="s">
        <v>53</v>
      </c>
      <c r="C328" s="23" t="s">
        <v>52</v>
      </c>
      <c r="D328" s="23" t="s">
        <v>10</v>
      </c>
      <c r="E328" s="23">
        <v>2002</v>
      </c>
      <c r="F328" s="23" t="s">
        <v>9</v>
      </c>
      <c r="G328" s="24" t="s">
        <v>42</v>
      </c>
      <c r="H328" s="24" t="s">
        <v>1</v>
      </c>
      <c r="I328" s="24" t="s">
        <v>0</v>
      </c>
      <c r="J328" s="9"/>
      <c r="K328" s="9">
        <v>19</v>
      </c>
      <c r="L328" s="9">
        <v>1</v>
      </c>
      <c r="M328" s="9">
        <v>1</v>
      </c>
      <c r="N328" s="9"/>
      <c r="O328" s="9"/>
      <c r="P328" s="8">
        <f aca="true" t="shared" si="7" ref="P328:P350">P327+$Q$7</f>
        <v>0.6395833333333326</v>
      </c>
    </row>
    <row r="329" spans="1:16" s="1" customFormat="1" ht="12.75">
      <c r="A329" s="27">
        <v>323</v>
      </c>
      <c r="B329" s="28" t="s">
        <v>141</v>
      </c>
      <c r="C329" s="27" t="s">
        <v>140</v>
      </c>
      <c r="D329" s="27" t="s">
        <v>10</v>
      </c>
      <c r="E329" s="27">
        <v>2002</v>
      </c>
      <c r="F329" s="27" t="s">
        <v>9</v>
      </c>
      <c r="G329" s="28" t="s">
        <v>42</v>
      </c>
      <c r="H329" s="28" t="s">
        <v>139</v>
      </c>
      <c r="I329" s="28" t="s">
        <v>138</v>
      </c>
      <c r="J329" s="9"/>
      <c r="K329" s="9">
        <v>20</v>
      </c>
      <c r="L329" s="9">
        <v>1</v>
      </c>
      <c r="M329" s="9">
        <v>1</v>
      </c>
      <c r="N329" s="9"/>
      <c r="O329" s="9"/>
      <c r="P329" s="8">
        <f t="shared" si="7"/>
        <v>0.6402777777777771</v>
      </c>
    </row>
    <row r="330" spans="1:16" s="1" customFormat="1" ht="12.75">
      <c r="A330" s="23">
        <v>324</v>
      </c>
      <c r="B330" s="24" t="s">
        <v>99</v>
      </c>
      <c r="C330" s="23" t="s">
        <v>98</v>
      </c>
      <c r="D330" s="23" t="s">
        <v>19</v>
      </c>
      <c r="E330" s="23">
        <v>2003</v>
      </c>
      <c r="F330" s="23" t="s">
        <v>9</v>
      </c>
      <c r="G330" s="24" t="s">
        <v>42</v>
      </c>
      <c r="H330" s="24" t="s">
        <v>97</v>
      </c>
      <c r="I330" s="24" t="s">
        <v>17</v>
      </c>
      <c r="J330" s="9"/>
      <c r="K330" s="9">
        <v>21</v>
      </c>
      <c r="L330" s="9">
        <v>1</v>
      </c>
      <c r="M330" s="9">
        <v>1</v>
      </c>
      <c r="N330" s="9"/>
      <c r="O330" s="9"/>
      <c r="P330" s="8">
        <f t="shared" si="7"/>
        <v>0.6409722222222215</v>
      </c>
    </row>
    <row r="331" spans="1:16" s="1" customFormat="1" ht="12.75">
      <c r="A331" s="27">
        <v>325</v>
      </c>
      <c r="B331" s="28" t="s">
        <v>92</v>
      </c>
      <c r="C331" s="27" t="s">
        <v>91</v>
      </c>
      <c r="D331" s="27" t="s">
        <v>10</v>
      </c>
      <c r="E331" s="27">
        <v>2002</v>
      </c>
      <c r="F331" s="27" t="s">
        <v>9</v>
      </c>
      <c r="G331" s="28" t="s">
        <v>42</v>
      </c>
      <c r="H331" s="28" t="s">
        <v>90</v>
      </c>
      <c r="I331" s="28" t="s">
        <v>17</v>
      </c>
      <c r="J331" s="9"/>
      <c r="K331" s="9">
        <v>34</v>
      </c>
      <c r="L331" s="9">
        <v>1</v>
      </c>
      <c r="M331" s="9">
        <v>1</v>
      </c>
      <c r="N331" s="9"/>
      <c r="O331" s="9"/>
      <c r="P331" s="8">
        <f t="shared" si="7"/>
        <v>0.6416666666666659</v>
      </c>
    </row>
    <row r="332" spans="1:16" s="1" customFormat="1" ht="12.75">
      <c r="A332" s="23">
        <v>326</v>
      </c>
      <c r="B332" s="24" t="s">
        <v>82</v>
      </c>
      <c r="C332" s="23" t="s">
        <v>81</v>
      </c>
      <c r="D332" s="23" t="s">
        <v>10</v>
      </c>
      <c r="E332" s="23">
        <v>2003</v>
      </c>
      <c r="F332" s="23" t="s">
        <v>9</v>
      </c>
      <c r="G332" s="24" t="s">
        <v>42</v>
      </c>
      <c r="H332" s="24" t="s">
        <v>80</v>
      </c>
      <c r="I332" s="24" t="s">
        <v>7</v>
      </c>
      <c r="J332" s="9"/>
      <c r="K332" s="9">
        <v>35</v>
      </c>
      <c r="L332" s="9">
        <v>1</v>
      </c>
      <c r="M332" s="9">
        <v>0</v>
      </c>
      <c r="N332" s="9"/>
      <c r="O332" s="9"/>
      <c r="P332" s="8">
        <f t="shared" si="7"/>
        <v>0.6423611111111104</v>
      </c>
    </row>
    <row r="333" spans="1:16" s="1" customFormat="1" ht="12.75">
      <c r="A333" s="27">
        <v>327</v>
      </c>
      <c r="B333" s="28" t="s">
        <v>75</v>
      </c>
      <c r="C333" s="27" t="s">
        <v>74</v>
      </c>
      <c r="D333" s="27" t="s">
        <v>19</v>
      </c>
      <c r="E333" s="27">
        <v>2002</v>
      </c>
      <c r="F333" s="27" t="s">
        <v>9</v>
      </c>
      <c r="G333" s="28" t="s">
        <v>42</v>
      </c>
      <c r="H333" s="28" t="s">
        <v>18</v>
      </c>
      <c r="I333" s="28" t="s">
        <v>17</v>
      </c>
      <c r="J333" s="9"/>
      <c r="K333" s="9">
        <v>10</v>
      </c>
      <c r="L333" s="9">
        <v>1</v>
      </c>
      <c r="M333" s="9">
        <v>1</v>
      </c>
      <c r="N333" s="9"/>
      <c r="O333" s="9"/>
      <c r="P333" s="8">
        <f t="shared" si="7"/>
        <v>0.6430555555555548</v>
      </c>
    </row>
    <row r="334" spans="1:16" s="1" customFormat="1" ht="12.75">
      <c r="A334" s="23">
        <v>328</v>
      </c>
      <c r="B334" s="24" t="s">
        <v>51</v>
      </c>
      <c r="C334" s="23" t="s">
        <v>50</v>
      </c>
      <c r="D334" s="23" t="s">
        <v>49</v>
      </c>
      <c r="E334" s="23">
        <v>2003</v>
      </c>
      <c r="F334" s="23" t="s">
        <v>9</v>
      </c>
      <c r="G334" s="24" t="s">
        <v>42</v>
      </c>
      <c r="H334" s="24" t="s">
        <v>1</v>
      </c>
      <c r="I334" s="24" t="s">
        <v>0</v>
      </c>
      <c r="J334" s="9"/>
      <c r="K334" s="9">
        <v>11</v>
      </c>
      <c r="L334" s="9">
        <v>1</v>
      </c>
      <c r="M334" s="9">
        <v>1</v>
      </c>
      <c r="N334" s="9"/>
      <c r="O334" s="9"/>
      <c r="P334" s="8">
        <f t="shared" si="7"/>
        <v>0.6437499999999993</v>
      </c>
    </row>
    <row r="335" spans="1:16" s="1" customFormat="1" ht="12.75">
      <c r="A335" s="27">
        <v>329</v>
      </c>
      <c r="B335" s="28" t="s">
        <v>64</v>
      </c>
      <c r="C335" s="27" t="s">
        <v>63</v>
      </c>
      <c r="D335" s="27" t="s">
        <v>10</v>
      </c>
      <c r="E335" s="27">
        <v>2003</v>
      </c>
      <c r="F335" s="27" t="s">
        <v>9</v>
      </c>
      <c r="G335" s="28" t="s">
        <v>42</v>
      </c>
      <c r="H335" s="28" t="s">
        <v>8</v>
      </c>
      <c r="I335" s="28" t="s">
        <v>7</v>
      </c>
      <c r="J335" s="9"/>
      <c r="K335" s="9">
        <v>12</v>
      </c>
      <c r="L335" s="9">
        <v>1</v>
      </c>
      <c r="M335" s="9">
        <v>1</v>
      </c>
      <c r="N335" s="9"/>
      <c r="O335" s="9"/>
      <c r="P335" s="8">
        <f t="shared" si="7"/>
        <v>0.6444444444444437</v>
      </c>
    </row>
    <row r="336" spans="1:16" s="1" customFormat="1" ht="12.75">
      <c r="A336" s="23">
        <v>330</v>
      </c>
      <c r="B336" s="24" t="s">
        <v>48</v>
      </c>
      <c r="C336" s="23" t="s">
        <v>47</v>
      </c>
      <c r="D336" s="23" t="s">
        <v>19</v>
      </c>
      <c r="E336" s="23">
        <v>2002</v>
      </c>
      <c r="F336" s="23" t="s">
        <v>9</v>
      </c>
      <c r="G336" s="24" t="s">
        <v>42</v>
      </c>
      <c r="H336" s="24" t="s">
        <v>1</v>
      </c>
      <c r="I336" s="24" t="s">
        <v>0</v>
      </c>
      <c r="J336" s="9"/>
      <c r="K336" s="9">
        <v>13</v>
      </c>
      <c r="L336" s="9">
        <v>1</v>
      </c>
      <c r="M336" s="9">
        <v>0</v>
      </c>
      <c r="N336" s="9"/>
      <c r="O336" s="9"/>
      <c r="P336" s="8">
        <f t="shared" si="7"/>
        <v>0.6451388888888882</v>
      </c>
    </row>
    <row r="337" spans="1:16" s="1" customFormat="1" ht="12.75">
      <c r="A337" s="27">
        <v>331</v>
      </c>
      <c r="B337" s="28" t="s">
        <v>62</v>
      </c>
      <c r="C337" s="27" t="s">
        <v>61</v>
      </c>
      <c r="D337" s="27" t="s">
        <v>10</v>
      </c>
      <c r="E337" s="27">
        <v>2003</v>
      </c>
      <c r="F337" s="27" t="s">
        <v>9</v>
      </c>
      <c r="G337" s="28" t="s">
        <v>42</v>
      </c>
      <c r="H337" s="28" t="s">
        <v>8</v>
      </c>
      <c r="I337" s="28" t="s">
        <v>7</v>
      </c>
      <c r="J337" s="9"/>
      <c r="K337" s="9">
        <v>8</v>
      </c>
      <c r="L337" s="9">
        <v>1</v>
      </c>
      <c r="M337" s="9">
        <v>0</v>
      </c>
      <c r="N337" s="9"/>
      <c r="O337" s="9"/>
      <c r="P337" s="8">
        <f t="shared" si="7"/>
        <v>0.6458333333333326</v>
      </c>
    </row>
    <row r="338" spans="1:16" s="1" customFormat="1" ht="12.75">
      <c r="A338" s="23">
        <v>332</v>
      </c>
      <c r="B338" s="24" t="s">
        <v>44</v>
      </c>
      <c r="C338" s="23" t="s">
        <v>43</v>
      </c>
      <c r="D338" s="23" t="s">
        <v>10</v>
      </c>
      <c r="E338" s="23">
        <v>2002</v>
      </c>
      <c r="F338" s="23" t="s">
        <v>9</v>
      </c>
      <c r="G338" s="24" t="s">
        <v>42</v>
      </c>
      <c r="H338" s="24" t="s">
        <v>1</v>
      </c>
      <c r="I338" s="24" t="s">
        <v>0</v>
      </c>
      <c r="J338" s="9"/>
      <c r="K338" s="9">
        <v>9</v>
      </c>
      <c r="L338" s="9">
        <v>1</v>
      </c>
      <c r="M338" s="9">
        <v>1</v>
      </c>
      <c r="N338" s="9"/>
      <c r="O338" s="9"/>
      <c r="P338" s="8">
        <f t="shared" si="7"/>
        <v>0.646527777777777</v>
      </c>
    </row>
    <row r="339" spans="1:16" s="1" customFormat="1" ht="12.75">
      <c r="A339" s="33">
        <v>333</v>
      </c>
      <c r="B339" s="34" t="s">
        <v>27</v>
      </c>
      <c r="C339" s="33" t="s">
        <v>26</v>
      </c>
      <c r="D339" s="33" t="s">
        <v>19</v>
      </c>
      <c r="E339" s="33">
        <v>2001</v>
      </c>
      <c r="F339" s="33" t="s">
        <v>3</v>
      </c>
      <c r="G339" s="34" t="s">
        <v>25</v>
      </c>
      <c r="H339" s="34" t="s">
        <v>24</v>
      </c>
      <c r="I339" s="34" t="s">
        <v>0</v>
      </c>
      <c r="J339" s="9"/>
      <c r="K339" s="9">
        <v>46</v>
      </c>
      <c r="L339" s="9">
        <v>1</v>
      </c>
      <c r="M339" s="9">
        <v>3</v>
      </c>
      <c r="N339" s="9"/>
      <c r="O339" s="9"/>
      <c r="P339" s="8">
        <f t="shared" si="7"/>
        <v>0.6472222222222215</v>
      </c>
    </row>
    <row r="340" spans="1:16" s="1" customFormat="1" ht="12.75">
      <c r="A340" s="33">
        <v>334</v>
      </c>
      <c r="B340" s="34" t="s">
        <v>41</v>
      </c>
      <c r="C340" s="33" t="s">
        <v>40</v>
      </c>
      <c r="D340" s="33" t="s">
        <v>4</v>
      </c>
      <c r="E340" s="33">
        <v>2001</v>
      </c>
      <c r="F340" s="33" t="s">
        <v>3</v>
      </c>
      <c r="G340" s="34" t="s">
        <v>2</v>
      </c>
      <c r="H340" s="34" t="s">
        <v>37</v>
      </c>
      <c r="I340" s="34" t="s">
        <v>36</v>
      </c>
      <c r="J340" s="9"/>
      <c r="K340" s="9">
        <v>47</v>
      </c>
      <c r="L340" s="9">
        <v>1</v>
      </c>
      <c r="M340" s="9">
        <v>3</v>
      </c>
      <c r="N340" s="9"/>
      <c r="O340" s="9"/>
      <c r="P340" s="8">
        <f t="shared" si="7"/>
        <v>0.6479166666666659</v>
      </c>
    </row>
    <row r="341" spans="1:16" s="1" customFormat="1" ht="12.75">
      <c r="A341" s="33">
        <v>335</v>
      </c>
      <c r="B341" s="34" t="s">
        <v>35</v>
      </c>
      <c r="C341" s="33" t="s">
        <v>34</v>
      </c>
      <c r="D341" s="33" t="s">
        <v>4</v>
      </c>
      <c r="E341" s="33">
        <v>2000</v>
      </c>
      <c r="F341" s="33" t="s">
        <v>3</v>
      </c>
      <c r="G341" s="34" t="s">
        <v>2</v>
      </c>
      <c r="H341" s="34" t="s">
        <v>31</v>
      </c>
      <c r="I341" s="34" t="s">
        <v>17</v>
      </c>
      <c r="J341" s="9"/>
      <c r="K341" s="9">
        <v>12</v>
      </c>
      <c r="L341" s="9">
        <v>1</v>
      </c>
      <c r="M341" s="9">
        <v>3</v>
      </c>
      <c r="N341" s="9"/>
      <c r="O341" s="9"/>
      <c r="P341" s="8">
        <f t="shared" si="7"/>
        <v>0.6486111111111104</v>
      </c>
    </row>
    <row r="342" spans="1:16" s="1" customFormat="1" ht="12.75">
      <c r="A342" s="33">
        <v>336</v>
      </c>
      <c r="B342" s="34" t="s">
        <v>23</v>
      </c>
      <c r="C342" s="33" t="s">
        <v>22</v>
      </c>
      <c r="D342" s="33" t="s">
        <v>19</v>
      </c>
      <c r="E342" s="33">
        <v>2001</v>
      </c>
      <c r="F342" s="33" t="s">
        <v>3</v>
      </c>
      <c r="G342" s="34" t="s">
        <v>2</v>
      </c>
      <c r="H342" s="34" t="s">
        <v>18</v>
      </c>
      <c r="I342" s="34" t="s">
        <v>17</v>
      </c>
      <c r="J342" s="9"/>
      <c r="K342" s="9">
        <v>13</v>
      </c>
      <c r="L342" s="9">
        <v>1</v>
      </c>
      <c r="M342" s="9">
        <v>3</v>
      </c>
      <c r="N342" s="9"/>
      <c r="O342" s="9"/>
      <c r="P342" s="8">
        <f t="shared" si="7"/>
        <v>0.6493055555555548</v>
      </c>
    </row>
    <row r="343" spans="1:16" s="1" customFormat="1" ht="12.75">
      <c r="A343" s="33">
        <v>337</v>
      </c>
      <c r="B343" s="34" t="s">
        <v>16</v>
      </c>
      <c r="C343" s="33" t="s">
        <v>15</v>
      </c>
      <c r="D343" s="33" t="s">
        <v>10</v>
      </c>
      <c r="E343" s="33">
        <v>2001</v>
      </c>
      <c r="F343" s="33" t="s">
        <v>3</v>
      </c>
      <c r="G343" s="34" t="s">
        <v>2</v>
      </c>
      <c r="H343" s="34" t="s">
        <v>8</v>
      </c>
      <c r="I343" s="34" t="s">
        <v>7</v>
      </c>
      <c r="J343" s="9"/>
      <c r="K343" s="9">
        <v>14</v>
      </c>
      <c r="L343" s="9">
        <v>1</v>
      </c>
      <c r="M343" s="9">
        <v>0</v>
      </c>
      <c r="N343" s="9"/>
      <c r="O343" s="9"/>
      <c r="P343" s="8">
        <f t="shared" si="7"/>
        <v>0.6499999999999992</v>
      </c>
    </row>
    <row r="344" spans="1:16" s="1" customFormat="1" ht="12.75">
      <c r="A344" s="33">
        <v>338</v>
      </c>
      <c r="B344" s="34" t="s">
        <v>6</v>
      </c>
      <c r="C344" s="33" t="s">
        <v>5</v>
      </c>
      <c r="D344" s="33" t="s">
        <v>4</v>
      </c>
      <c r="E344" s="33">
        <v>2001</v>
      </c>
      <c r="F344" s="33" t="s">
        <v>3</v>
      </c>
      <c r="G344" s="34" t="s">
        <v>2</v>
      </c>
      <c r="H344" s="34" t="s">
        <v>1</v>
      </c>
      <c r="I344" s="34" t="s">
        <v>0</v>
      </c>
      <c r="J344" s="9"/>
      <c r="K344" s="9">
        <v>7</v>
      </c>
      <c r="L344" s="9">
        <v>1</v>
      </c>
      <c r="M344" s="9">
        <v>0</v>
      </c>
      <c r="N344" s="9"/>
      <c r="O344" s="9"/>
      <c r="P344" s="8">
        <f t="shared" si="7"/>
        <v>0.6506944444444437</v>
      </c>
    </row>
    <row r="345" spans="1:16" s="1" customFormat="1" ht="12.75">
      <c r="A345" s="33">
        <v>339</v>
      </c>
      <c r="B345" s="34" t="s">
        <v>33</v>
      </c>
      <c r="C345" s="33" t="s">
        <v>32</v>
      </c>
      <c r="D345" s="33" t="s">
        <v>4</v>
      </c>
      <c r="E345" s="33">
        <v>2000</v>
      </c>
      <c r="F345" s="33" t="s">
        <v>3</v>
      </c>
      <c r="G345" s="34" t="s">
        <v>2</v>
      </c>
      <c r="H345" s="34" t="s">
        <v>31</v>
      </c>
      <c r="I345" s="34" t="s">
        <v>17</v>
      </c>
      <c r="J345" s="9"/>
      <c r="K345" s="9">
        <v>10</v>
      </c>
      <c r="L345" s="9">
        <v>1</v>
      </c>
      <c r="M345" s="9">
        <v>0</v>
      </c>
      <c r="N345" s="9"/>
      <c r="O345" s="9"/>
      <c r="P345" s="8">
        <f t="shared" si="7"/>
        <v>0.6513888888888881</v>
      </c>
    </row>
    <row r="346" spans="1:16" s="1" customFormat="1" ht="12.75">
      <c r="A346" s="33">
        <v>340</v>
      </c>
      <c r="B346" s="34" t="s">
        <v>21</v>
      </c>
      <c r="C346" s="33" t="s">
        <v>20</v>
      </c>
      <c r="D346" s="33" t="s">
        <v>19</v>
      </c>
      <c r="E346" s="33">
        <v>2000</v>
      </c>
      <c r="F346" s="33" t="s">
        <v>3</v>
      </c>
      <c r="G346" s="34" t="s">
        <v>2</v>
      </c>
      <c r="H346" s="34" t="s">
        <v>18</v>
      </c>
      <c r="I346" s="34" t="s">
        <v>17</v>
      </c>
      <c r="J346" s="9"/>
      <c r="K346" s="9">
        <v>9</v>
      </c>
      <c r="L346" s="9">
        <v>1</v>
      </c>
      <c r="M346" s="9">
        <v>0</v>
      </c>
      <c r="N346" s="9"/>
      <c r="O346" s="9"/>
      <c r="P346" s="8">
        <f t="shared" si="7"/>
        <v>0.6520833333333326</v>
      </c>
    </row>
    <row r="347" spans="1:16" s="1" customFormat="1" ht="12.75">
      <c r="A347" s="33">
        <v>341</v>
      </c>
      <c r="B347" s="34" t="s">
        <v>14</v>
      </c>
      <c r="C347" s="33" t="s">
        <v>13</v>
      </c>
      <c r="D347" s="33" t="s">
        <v>4</v>
      </c>
      <c r="E347" s="33">
        <v>2000</v>
      </c>
      <c r="F347" s="33" t="s">
        <v>3</v>
      </c>
      <c r="G347" s="34" t="s">
        <v>2</v>
      </c>
      <c r="H347" s="34" t="s">
        <v>8</v>
      </c>
      <c r="I347" s="34" t="s">
        <v>7</v>
      </c>
      <c r="J347" s="9"/>
      <c r="K347" s="9">
        <v>22</v>
      </c>
      <c r="L347" s="9">
        <v>1</v>
      </c>
      <c r="M347" s="9">
        <v>1</v>
      </c>
      <c r="N347" s="9"/>
      <c r="O347" s="9"/>
      <c r="P347" s="8">
        <f t="shared" si="7"/>
        <v>0.652777777777777</v>
      </c>
    </row>
    <row r="348" spans="1:16" s="1" customFormat="1" ht="12.75">
      <c r="A348" s="33">
        <v>342</v>
      </c>
      <c r="B348" s="34" t="s">
        <v>30</v>
      </c>
      <c r="C348" s="33" t="s">
        <v>29</v>
      </c>
      <c r="D348" s="33" t="s">
        <v>19</v>
      </c>
      <c r="E348" s="33">
        <v>2000</v>
      </c>
      <c r="F348" s="33" t="s">
        <v>3</v>
      </c>
      <c r="G348" s="34" t="s">
        <v>2</v>
      </c>
      <c r="H348" s="34" t="s">
        <v>28</v>
      </c>
      <c r="I348" s="34" t="s">
        <v>17</v>
      </c>
      <c r="J348" s="9"/>
      <c r="K348" s="9">
        <v>23</v>
      </c>
      <c r="L348" s="9">
        <v>1</v>
      </c>
      <c r="M348" s="9">
        <v>3</v>
      </c>
      <c r="N348" s="9"/>
      <c r="O348" s="9"/>
      <c r="P348" s="8">
        <f t="shared" si="7"/>
        <v>0.6534722222222215</v>
      </c>
    </row>
    <row r="349" spans="1:16" s="1" customFormat="1" ht="12.75">
      <c r="A349" s="33">
        <v>343</v>
      </c>
      <c r="B349" s="34" t="s">
        <v>39</v>
      </c>
      <c r="C349" s="33" t="s">
        <v>38</v>
      </c>
      <c r="D349" s="33" t="s">
        <v>4</v>
      </c>
      <c r="E349" s="33">
        <v>2001</v>
      </c>
      <c r="F349" s="33" t="s">
        <v>9</v>
      </c>
      <c r="G349" s="34" t="s">
        <v>2</v>
      </c>
      <c r="H349" s="34" t="s">
        <v>37</v>
      </c>
      <c r="I349" s="34" t="s">
        <v>36</v>
      </c>
      <c r="J349" s="9"/>
      <c r="K349" s="9">
        <v>24</v>
      </c>
      <c r="L349" s="9">
        <v>1</v>
      </c>
      <c r="M349" s="9">
        <v>1</v>
      </c>
      <c r="N349" s="9"/>
      <c r="O349" s="9"/>
      <c r="P349" s="8">
        <f t="shared" si="7"/>
        <v>0.6541666666666659</v>
      </c>
    </row>
    <row r="350" spans="1:16" s="1" customFormat="1" ht="12.75">
      <c r="A350" s="33">
        <v>344</v>
      </c>
      <c r="B350" s="34" t="s">
        <v>12</v>
      </c>
      <c r="C350" s="33" t="s">
        <v>11</v>
      </c>
      <c r="D350" s="33" t="s">
        <v>10</v>
      </c>
      <c r="E350" s="33">
        <v>2001</v>
      </c>
      <c r="F350" s="33" t="s">
        <v>9</v>
      </c>
      <c r="G350" s="34" t="s">
        <v>2</v>
      </c>
      <c r="H350" s="34" t="s">
        <v>8</v>
      </c>
      <c r="I350" s="34" t="s">
        <v>7</v>
      </c>
      <c r="J350" s="9"/>
      <c r="K350" s="9">
        <v>14</v>
      </c>
      <c r="L350" s="9">
        <v>1</v>
      </c>
      <c r="M350" s="9">
        <v>3</v>
      </c>
      <c r="N350" s="9"/>
      <c r="O350" s="9"/>
      <c r="P350" s="8">
        <f t="shared" si="7"/>
        <v>0.6548611111111103</v>
      </c>
    </row>
    <row r="351" spans="1:9" s="4" customFormat="1" ht="15" customHeight="1">
      <c r="A351" s="7"/>
      <c r="C351" s="6"/>
      <c r="D351" s="6"/>
      <c r="E351" s="6"/>
      <c r="G351" s="5"/>
      <c r="I351" s="5"/>
    </row>
    <row r="352" spans="1:9" s="4" customFormat="1" ht="18.75" customHeight="1">
      <c r="A352" s="7" t="str">
        <f>CONCATENATE("Главный секретарь _____________________ /",SignGlSec,"/")</f>
        <v>Главный секретарь _____________________ /Н.А.Кудряшова, г. Белгород/</v>
      </c>
      <c r="C352" s="6"/>
      <c r="D352" s="6"/>
      <c r="E352" s="6"/>
      <c r="G352" s="5"/>
      <c r="I352" s="5"/>
    </row>
  </sheetData>
  <sheetProtection/>
  <mergeCells count="4">
    <mergeCell ref="A1:P1"/>
    <mergeCell ref="A2:P2"/>
    <mergeCell ref="A4:P4"/>
    <mergeCell ref="A5:P5"/>
  </mergeCells>
  <printOptions/>
  <pageMargins left="0.393700787401575" right="0.393700787401575" top="0.4" bottom="0.393700787401575" header="0.4" footer="0.18"/>
  <pageSetup fitToHeight="2" fitToWidth="1" orientation="portrait" paperSize="9" scale="35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RePack by Diakov</cp:lastModifiedBy>
  <dcterms:created xsi:type="dcterms:W3CDTF">2017-10-13T20:48:59Z</dcterms:created>
  <dcterms:modified xsi:type="dcterms:W3CDTF">2017-10-13T23:10:55Z</dcterms:modified>
  <cp:category/>
  <cp:version/>
  <cp:contentType/>
  <cp:contentStatus/>
</cp:coreProperties>
</file>