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средний возраст " sheetId="1" r:id="rId1"/>
    <sheet name="старший возраст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'средний возраст '!$B$8:$Z$993</definedName>
    <definedName name="DataProtokol1" localSheetId="1">'старший возраст'!$B$8:$Z$966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0">'средний возраст '!$1:$7</definedName>
    <definedName name="_xlnm.Print_Titles" localSheetId="1">'старший возраст'!$1:$7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<sst xmlns="http://schemas.openxmlformats.org/spreadsheetml/2006/main" count="454" uniqueCount="237">
  <si>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</si>
  <si>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</si>
  <si>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</si>
  <si>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</si>
  <si>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</si>
  <si>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</si>
  <si>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</si>
  <si>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t>Результат</t>
  </si>
  <si>
    <t>Примечание</t>
  </si>
  <si>
    <t>Этап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</si>
  <si>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</si>
  <si>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</si>
  <si>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</si>
  <si>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</si>
  <si>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</si>
  <si>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</si>
  <si>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</si>
  <si>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</si>
  <si>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</si>
  <si>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</si>
  <si>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кол-во снятий</t>
  </si>
  <si>
    <t>Место</t>
  </si>
  <si>
    <t>% от результата победителя</t>
  </si>
  <si>
    <t>Выполненный норматив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</si>
  <si>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</si>
  <si>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</si>
  <si>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</si>
  <si>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</si>
  <si>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</si>
  <si>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</si>
  <si>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</si>
  <si>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</si>
  <si>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</si>
  <si>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</si>
  <si>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</si>
  <si>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</si>
  <si>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</si>
  <si>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</si>
  <si>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</si>
  <si>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</si>
  <si>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</si>
  <si>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</si>
  <si>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72</t>
  </si>
  <si>
    <t>73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</si>
  <si>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</si>
  <si>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</si>
  <si>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</si>
  <si>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</si>
  <si>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</si>
  <si>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</si>
  <si>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</si>
  <si>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</si>
  <si>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</si>
  <si>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</si>
  <si>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98</t>
  </si>
  <si>
    <t>99</t>
  </si>
  <si>
    <t>100</t>
  </si>
  <si>
    <t>102</t>
  </si>
  <si>
    <t>104</t>
  </si>
  <si>
    <t>105</t>
  </si>
  <si>
    <t>106</t>
  </si>
  <si>
    <t>107</t>
  </si>
  <si>
    <t>108</t>
  </si>
  <si>
    <t>117</t>
  </si>
  <si>
    <t>118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</si>
  <si>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</si>
  <si>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</si>
  <si>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</si>
  <si>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</si>
  <si>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</si>
  <si>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</si>
  <si>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</si>
  <si>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</si>
  <si>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</si>
  <si>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</si>
  <si>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</si>
  <si>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</si>
  <si>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</si>
  <si>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136</t>
  </si>
  <si>
    <t>137</t>
  </si>
  <si>
    <t>138</t>
  </si>
  <si>
    <t>304</t>
  </si>
  <si>
    <t>305</t>
  </si>
  <si>
    <t>306</t>
  </si>
  <si>
    <t>307</t>
  </si>
  <si>
    <t>308</t>
  </si>
  <si>
    <t>310</t>
  </si>
  <si>
    <t>295</t>
  </si>
  <si>
    <t>296</t>
  </si>
  <si>
    <t>297</t>
  </si>
  <si>
    <t>300</t>
  </si>
  <si>
    <t>301</t>
  </si>
  <si>
    <t>302</t>
  </si>
  <si>
    <t>241</t>
  </si>
  <si>
    <t>242</t>
  </si>
  <si>
    <t>243</t>
  </si>
  <si>
    <t>245</t>
  </si>
  <si>
    <t>247</t>
  </si>
  <si>
    <t>248</t>
  </si>
  <si>
    <t>249</t>
  </si>
  <si>
    <t>250</t>
  </si>
  <si>
    <t>251</t>
  </si>
  <si>
    <t>252</t>
  </si>
  <si>
    <t>253</t>
  </si>
  <si>
    <t>254</t>
  </si>
  <si>
    <t>287</t>
  </si>
  <si>
    <t>288</t>
  </si>
  <si>
    <t>291</t>
  </si>
  <si>
    <t>292</t>
  </si>
  <si>
    <t>293</t>
  </si>
  <si>
    <t>294</t>
  </si>
  <si>
    <t/>
  </si>
  <si>
    <t>Квалификационный ранг дистанции:</t>
  </si>
  <si>
    <t>Управления образования администрации города Белгорода</t>
  </si>
  <si>
    <t>63 городские туристические соревнования учащихся общеобразовательных учреждений г.Белгорода</t>
  </si>
  <si>
    <t>полигон МБУДО ДЮСШ "Турист"</t>
  </si>
  <si>
    <t>б/р</t>
  </si>
  <si>
    <t>МБОУ СОШ№ 4</t>
  </si>
  <si>
    <t>Седых Екатерина</t>
  </si>
  <si>
    <t>Хамелина Валерия</t>
  </si>
  <si>
    <t>Бутырин Георгий</t>
  </si>
  <si>
    <t>Мурадян Арутюн</t>
  </si>
  <si>
    <t>Осипов Александр</t>
  </si>
  <si>
    <t>Стрелков Никита</t>
  </si>
  <si>
    <t>Анокин Виктор</t>
  </si>
  <si>
    <t>МБОУ СОШ №39</t>
  </si>
  <si>
    <t>Гридчин Михаил</t>
  </si>
  <si>
    <t>Левченко Кирилл</t>
  </si>
  <si>
    <t>Пенькова Мария</t>
  </si>
  <si>
    <t xml:space="preserve">Шляфке София </t>
  </si>
  <si>
    <t xml:space="preserve">Сергеева Виктория </t>
  </si>
  <si>
    <t>Локтева Дарья</t>
  </si>
  <si>
    <t>МБОУ СОШ № 46</t>
  </si>
  <si>
    <t>Полякс Мария</t>
  </si>
  <si>
    <t>Херувимова Вероника</t>
  </si>
  <si>
    <t>Колногузенко Иван</t>
  </si>
  <si>
    <t>Мишенин Святослав</t>
  </si>
  <si>
    <t>Мозговой Максим</t>
  </si>
  <si>
    <t>Галищева Полина</t>
  </si>
  <si>
    <t>МБОУ СОШ № 33</t>
  </si>
  <si>
    <t>Моргунова Мария</t>
  </si>
  <si>
    <t>Бражников Владимир</t>
  </si>
  <si>
    <t>Бреев Степан</t>
  </si>
  <si>
    <t>Веремеенко Иван</t>
  </si>
  <si>
    <t>Капралов Ростислав</t>
  </si>
  <si>
    <t>Ишунина Дарья</t>
  </si>
  <si>
    <t>МБОУ СОШ № 35</t>
  </si>
  <si>
    <t>Кошманова Мила</t>
  </si>
  <si>
    <t>Кривцова Эвелина</t>
  </si>
  <si>
    <t>Лозовая Злата</t>
  </si>
  <si>
    <t>Бирюков Андрей</t>
  </si>
  <si>
    <t>Первеев Максим</t>
  </si>
  <si>
    <t>МБОУ СОШ № 13</t>
  </si>
  <si>
    <t>Воробьёв Олег</t>
  </si>
  <si>
    <t>Оспищев Дмитрий</t>
  </si>
  <si>
    <t>Тибейкин Данила</t>
  </si>
  <si>
    <t>МБОУ 'Гимназия №2'</t>
  </si>
  <si>
    <t>Иванова Лидия</t>
  </si>
  <si>
    <t>Рабиза Вера</t>
  </si>
  <si>
    <t>Толдинова Арина</t>
  </si>
  <si>
    <t>Тоцкая Полина</t>
  </si>
  <si>
    <t>Золотарев Михаил</t>
  </si>
  <si>
    <t>Струков Лев</t>
  </si>
  <si>
    <t>Галкина Ульяна</t>
  </si>
  <si>
    <t>МБОУ 'Гимназия 12'</t>
  </si>
  <si>
    <t>Захарченко Дарина</t>
  </si>
  <si>
    <t>Павловская Мария</t>
  </si>
  <si>
    <t>Белов Артур</t>
  </si>
  <si>
    <t>Золоедов Арсений</t>
  </si>
  <si>
    <t>Паршин Иван</t>
  </si>
  <si>
    <t>Гоманченко Эльвира</t>
  </si>
  <si>
    <t>МБОУ СОШ № 20</t>
  </si>
  <si>
    <t>Кофтан Анастасия</t>
  </si>
  <si>
    <t>Сайгушева Ульяна</t>
  </si>
  <si>
    <t>Андросов Богдан</t>
  </si>
  <si>
    <t>Кузнецов Радион</t>
  </si>
  <si>
    <t>Кузьмин Роман</t>
  </si>
  <si>
    <t>Бородкина Надежда</t>
  </si>
  <si>
    <t>МБОУ СОШ № 41</t>
  </si>
  <si>
    <t>Никулина Полина</t>
  </si>
  <si>
    <t>Вохменцев Виктор</t>
  </si>
  <si>
    <t>Замараев Макар</t>
  </si>
  <si>
    <t>Надежин Михаил</t>
  </si>
  <si>
    <t>Постолов Максим</t>
  </si>
  <si>
    <t>МБОУ СОШ № 7</t>
  </si>
  <si>
    <t>Гринько Алиса</t>
  </si>
  <si>
    <t>Кириченко Алина</t>
  </si>
  <si>
    <t>Спивак Дарья</t>
  </si>
  <si>
    <t>Авдеев Егор</t>
  </si>
  <si>
    <t>Гасанов Эльданис</t>
  </si>
  <si>
    <t>Маслов Илья</t>
  </si>
  <si>
    <t>Волошенко Алена</t>
  </si>
  <si>
    <t xml:space="preserve">МБОУ СОШ № 28 </t>
  </si>
  <si>
    <t>Гетьманская Ксения</t>
  </si>
  <si>
    <t>Горбунова Дарья</t>
  </si>
  <si>
    <t>Егоров Денис</t>
  </si>
  <si>
    <t>Миронченко Иван</t>
  </si>
  <si>
    <t>Толмачев Владислав</t>
  </si>
  <si>
    <t>Чикунова Маргарита</t>
  </si>
  <si>
    <t>Агафонов Данил</t>
  </si>
  <si>
    <t>Семикопенко Дмитрий</t>
  </si>
  <si>
    <t>Чернов Алексей</t>
  </si>
  <si>
    <t>Куракина Юлия</t>
  </si>
  <si>
    <t>Меженина Анастасия</t>
  </si>
  <si>
    <t>Степанова Мария</t>
  </si>
  <si>
    <t>Чернухина Лилия</t>
  </si>
  <si>
    <t>Баженов Александр</t>
  </si>
  <si>
    <t>Савенков Егор</t>
  </si>
  <si>
    <t>Штоколов Назар</t>
  </si>
  <si>
    <t>Семенова Надежда</t>
  </si>
  <si>
    <t>Старухина Варвара</t>
  </si>
  <si>
    <t>ГБОУ БИЮЛИ</t>
  </si>
  <si>
    <t>Волостнова Ксения</t>
  </si>
  <si>
    <t>Костыря Никита</t>
  </si>
  <si>
    <t>Секач Даниил</t>
  </si>
  <si>
    <t>Стрельников Андрей</t>
  </si>
  <si>
    <t>Ярославцев Даниил</t>
  </si>
  <si>
    <t>Главный судья_________________________ //</t>
  </si>
  <si>
    <t>Главный секретарь _____________________ //</t>
  </si>
  <si>
    <t>Секретарь _____________________ //</t>
  </si>
  <si>
    <t>Время опубликования:</t>
  </si>
  <si>
    <t>Прохождение дистанции
(снятия с этапов)</t>
  </si>
  <si>
    <t>Очки в зачет субъекта РФ</t>
  </si>
  <si>
    <t>1</t>
  </si>
  <si>
    <t>2</t>
  </si>
  <si>
    <t>3</t>
  </si>
  <si>
    <t>5</t>
  </si>
  <si>
    <t>4</t>
  </si>
  <si>
    <t>6</t>
  </si>
  <si>
    <t>7</t>
  </si>
  <si>
    <t>8</t>
  </si>
  <si>
    <t>9</t>
  </si>
  <si>
    <t>10</t>
  </si>
  <si>
    <t>Предварительный протокол соревнований
в дисциплине: "дистанция - пешеходная" 2 класса, код ВРВС 0840091811Я
ЛИЧНО-КОМАНДНЫЙ (среднекомплектные школы)</t>
  </si>
  <si>
    <t>Предварительный протокол соревнований
в дисциплине: "дистанция - пешеходная" 1 класса, код ВРВС 0840091811Я
ЛИЧНО-КОМАНДНЫЙ (среднекомплектные школы)</t>
  </si>
  <si>
    <t>Результат      командный</t>
  </si>
  <si>
    <t>Результат       командный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</si>
</sst>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53" applyNumberFormat="1" applyFont="1" applyFill="1" applyAlignment="1">
      <alignment horizontal="center"/>
      <protection/>
    </xf>
    <xf numFmtId="14" fontId="4" fillId="0" borderId="0" xfId="53" applyNumberFormat="1" applyFont="1" applyFill="1" applyAlignment="1">
      <alignment horizontal="left"/>
      <protection/>
    </xf>
    <xf numFmtId="49" fontId="0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wrapText="1"/>
      <protection/>
    </xf>
    <xf numFmtId="0" fontId="0" fillId="0" borderId="0" xfId="53" applyNumberFormat="1" applyFont="1" applyFill="1" applyAlignment="1">
      <alignment horizontal="center" wrapText="1"/>
      <protection/>
    </xf>
    <xf numFmtId="0" fontId="4" fillId="0" borderId="0" xfId="53" applyNumberFormat="1" applyFont="1" applyFill="1" applyAlignment="1">
      <alignment horizontal="left"/>
      <protection/>
    </xf>
    <xf numFmtId="0" fontId="0" fillId="0" borderId="0" xfId="53" applyNumberFormat="1" applyFont="1" applyFill="1" applyAlignment="1">
      <alignment horizontal="left"/>
      <protection/>
    </xf>
    <xf numFmtId="0" fontId="5" fillId="0" borderId="0" xfId="53" applyNumberFormat="1" applyFont="1" applyFill="1">
      <alignment/>
      <protection/>
    </xf>
    <xf numFmtId="0" fontId="0" fillId="0" borderId="0" xfId="53" applyNumberFormat="1" applyFont="1" applyFill="1">
      <alignment/>
      <protection/>
    </xf>
    <xf numFmtId="0" fontId="4" fillId="0" borderId="0" xfId="53" applyNumberFormat="1" applyFont="1" applyFill="1" applyAlignment="1">
      <alignment horizontal="right" wrapText="1"/>
      <protection/>
    </xf>
    <xf numFmtId="0" fontId="6" fillId="0" borderId="0" xfId="53" applyNumberFormat="1" applyFont="1" applyFill="1">
      <alignment/>
      <protection/>
    </xf>
    <xf numFmtId="0" fontId="4" fillId="0" borderId="0" xfId="53" applyNumberFormat="1" applyFont="1" applyFill="1" applyAlignment="1">
      <alignment horizontal="right"/>
      <protection/>
    </xf>
    <xf numFmtId="0" fontId="7" fillId="0" borderId="0" xfId="53" applyNumberFormat="1" applyFont="1" applyFill="1" applyAlignment="1">
      <alignment horizontal="right"/>
      <protection/>
    </xf>
    <xf numFmtId="0" fontId="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9" fillId="0" borderId="12" xfId="53" applyNumberFormat="1" applyFont="1" applyFill="1" applyBorder="1" applyAlignment="1">
      <alignment horizontal="center" textRotation="90" wrapText="1"/>
      <protection/>
    </xf>
    <xf numFmtId="0" fontId="9" fillId="0" borderId="13" xfId="53" applyNumberFormat="1" applyFont="1" applyFill="1" applyBorder="1" applyAlignment="1">
      <alignment horizontal="center" textRotation="90" wrapText="1"/>
      <protection/>
    </xf>
    <xf numFmtId="0" fontId="10" fillId="0" borderId="14" xfId="53" applyNumberFormat="1" applyFont="1" applyFill="1" applyBorder="1" applyAlignment="1">
      <alignment horizontal="center" textRotation="90" wrapText="1"/>
      <protection/>
    </xf>
    <xf numFmtId="164" fontId="0" fillId="0" borderId="15" xfId="53" applyNumberFormat="1" applyFont="1" applyFill="1" applyBorder="1" applyAlignment="1" applyProtection="1">
      <alignment horizontal="center" vertical="center"/>
      <protection/>
    </xf>
    <xf numFmtId="0" fontId="0" fillId="0" borderId="15" xfId="53" applyNumberFormat="1" applyFont="1" applyFill="1" applyBorder="1" applyAlignment="1" applyProtection="1">
      <alignment horizontal="center" vertical="center"/>
      <protection/>
    </xf>
    <xf numFmtId="164" fontId="6" fillId="0" borderId="16" xfId="53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10" fontId="6" fillId="0" borderId="18" xfId="53" applyNumberFormat="1" applyFont="1" applyFill="1" applyBorder="1" applyAlignment="1" applyProtection="1">
      <alignment horizontal="center" vertical="center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/>
    </xf>
    <xf numFmtId="49" fontId="12" fillId="0" borderId="0" xfId="53" applyNumberFormat="1" applyFont="1" applyFill="1" applyAlignment="1">
      <alignment/>
      <protection/>
    </xf>
    <xf numFmtId="49" fontId="12" fillId="0" borderId="0" xfId="53" applyNumberFormat="1" applyFont="1" applyFill="1" applyBorder="1" applyAlignment="1">
      <alignment/>
      <protection/>
    </xf>
    <xf numFmtId="0" fontId="12" fillId="0" borderId="0" xfId="53" applyNumberFormat="1" applyFont="1" applyFill="1" applyAlignment="1">
      <alignment/>
      <protection/>
    </xf>
    <xf numFmtId="0" fontId="12" fillId="0" borderId="0" xfId="53" applyNumberFormat="1" applyFont="1" applyFill="1" applyBorder="1" applyAlignment="1">
      <alignment horizontal="right"/>
      <protection/>
    </xf>
    <xf numFmtId="165" fontId="12" fillId="0" borderId="0" xfId="53" applyNumberFormat="1" applyFont="1" applyFill="1" applyBorder="1" applyAlignment="1" applyProtection="1">
      <alignment horizontal="left" indent="1"/>
      <protection/>
    </xf>
    <xf numFmtId="0" fontId="12" fillId="0" borderId="0" xfId="53" applyNumberFormat="1" applyFont="1" applyFill="1" applyBorder="1" applyAlignment="1">
      <alignment horizontal="left" wrapText="1"/>
      <protection/>
    </xf>
    <xf numFmtId="0" fontId="12" fillId="0" borderId="0" xfId="53" applyNumberFormat="1" applyFont="1" applyFill="1" applyBorder="1" applyAlignment="1">
      <alignment wrapText="1"/>
      <protection/>
    </xf>
    <xf numFmtId="49" fontId="12" fillId="0" borderId="0" xfId="53" applyNumberFormat="1" applyFont="1" applyFill="1">
      <alignment/>
      <protection/>
    </xf>
    <xf numFmtId="49" fontId="12" fillId="0" borderId="0" xfId="53" applyNumberFormat="1" applyFont="1" applyFill="1" applyAlignment="1">
      <alignment horizontal="center"/>
      <protection/>
    </xf>
    <xf numFmtId="49" fontId="10" fillId="0" borderId="0" xfId="53" applyNumberFormat="1" applyFont="1" applyFill="1" applyAlignment="1">
      <alignment horizontal="center" wrapText="1"/>
      <protection/>
    </xf>
    <xf numFmtId="49" fontId="13" fillId="0" borderId="0" xfId="53" applyNumberFormat="1" applyFont="1" applyFill="1">
      <alignment/>
      <protection/>
    </xf>
    <xf numFmtId="49" fontId="10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49" fontId="12" fillId="0" borderId="0" xfId="53" applyNumberFormat="1" applyFont="1" applyFill="1" applyAlignment="1">
      <alignment horizontal="left" vertical="center"/>
      <protection/>
    </xf>
    <xf numFmtId="49" fontId="12" fillId="0" borderId="0" xfId="53" applyNumberFormat="1" applyFont="1" applyFill="1" applyBorder="1" applyAlignment="1">
      <alignment wrapText="1"/>
      <protection/>
    </xf>
    <xf numFmtId="0" fontId="12" fillId="0" borderId="0" xfId="53" applyNumberFormat="1" applyFont="1" applyFill="1" applyBorder="1" applyAlignment="1">
      <alignment horizontal="center" wrapText="1"/>
      <protection/>
    </xf>
    <xf numFmtId="0" fontId="12" fillId="0" borderId="0" xfId="53" applyNumberFormat="1" applyFont="1" applyFill="1" applyBorder="1">
      <alignment/>
      <protection/>
    </xf>
    <xf numFmtId="49" fontId="5" fillId="0" borderId="0" xfId="53" applyNumberFormat="1" applyFont="1" applyFill="1" applyBorder="1">
      <alignment/>
      <protection/>
    </xf>
    <xf numFmtId="49" fontId="12" fillId="0" borderId="0" xfId="53" applyNumberFormat="1" applyFont="1" applyFill="1" applyBorder="1">
      <alignment/>
      <protection/>
    </xf>
    <xf numFmtId="49" fontId="12" fillId="0" borderId="0" xfId="53" applyNumberFormat="1" applyFont="1" applyFill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 wrapText="1"/>
      <protection/>
    </xf>
    <xf numFmtId="0" fontId="12" fillId="0" borderId="0" xfId="53" applyNumberFormat="1" applyFont="1" applyFill="1" applyAlignment="1">
      <alignment wrapText="1"/>
      <protection/>
    </xf>
    <xf numFmtId="0" fontId="12" fillId="0" borderId="0" xfId="53" applyNumberFormat="1" applyFont="1" applyFill="1" applyAlignment="1">
      <alignment horizontal="center" wrapText="1"/>
      <protection/>
    </xf>
    <xf numFmtId="0" fontId="12" fillId="0" borderId="0" xfId="53" applyNumberFormat="1" applyFont="1" applyFill="1">
      <alignment/>
      <protection/>
    </xf>
    <xf numFmtId="0" fontId="12" fillId="0" borderId="0" xfId="53" applyNumberFormat="1" applyFont="1" applyFill="1" applyAlignment="1">
      <alignment horizontal="left"/>
      <protection/>
    </xf>
    <xf numFmtId="49" fontId="5" fillId="0" borderId="0" xfId="53" applyNumberFormat="1" applyFont="1" applyFill="1">
      <alignment/>
      <protection/>
    </xf>
    <xf numFmtId="49" fontId="12" fillId="0" borderId="0" xfId="53" applyNumberFormat="1" applyFont="1" applyFill="1" applyAlignment="1">
      <alignment wrapText="1"/>
      <protection/>
    </xf>
    <xf numFmtId="49" fontId="0" fillId="0" borderId="0" xfId="53" applyNumberFormat="1" applyFont="1" applyFill="1" applyAlignment="1">
      <alignment horizontal="left" vertical="center"/>
      <protection/>
    </xf>
    <xf numFmtId="49" fontId="0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Alignment="1">
      <alignment horizontal="center" wrapText="1"/>
      <protection/>
    </xf>
    <xf numFmtId="0" fontId="0" fillId="0" borderId="0" xfId="53" applyNumberFormat="1" applyFont="1" applyFill="1" applyAlignment="1">
      <alignment horizontal="left" wrapText="1"/>
      <protection/>
    </xf>
    <xf numFmtId="0" fontId="4" fillId="0" borderId="0" xfId="53" applyNumberFormat="1" applyFont="1" applyFill="1" applyBorder="1" applyAlignment="1">
      <alignment horizontal="right" vertical="center"/>
      <protection/>
    </xf>
    <xf numFmtId="0" fontId="5" fillId="0" borderId="12" xfId="53" applyNumberFormat="1" applyFont="1" applyFill="1" applyBorder="1" applyAlignment="1" applyProtection="1">
      <alignment horizontal="center" textRotation="90" wrapText="1"/>
      <protection locked="0"/>
    </xf>
    <xf numFmtId="0" fontId="5" fillId="0" borderId="14" xfId="53" applyNumberFormat="1" applyFont="1" applyFill="1" applyBorder="1" applyAlignment="1" applyProtection="1">
      <alignment horizontal="center" textRotation="90" wrapText="1"/>
      <protection locked="0"/>
    </xf>
    <xf numFmtId="0" fontId="5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11" fillId="0" borderId="20" xfId="57" applyNumberFormat="1" applyFont="1" applyFill="1" applyBorder="1" applyAlignment="1">
      <alignment vertical="center"/>
      <protection/>
    </xf>
    <xf numFmtId="0" fontId="0" fillId="0" borderId="20" xfId="53" applyNumberFormat="1" applyFont="1" applyFill="1" applyBorder="1" applyAlignment="1">
      <alignment vertical="center" wrapText="1"/>
      <protection/>
    </xf>
    <xf numFmtId="0" fontId="11" fillId="0" borderId="21" xfId="57" applyNumberFormat="1" applyFont="1" applyFill="1" applyBorder="1" applyAlignment="1">
      <alignment horizontal="left" vertical="center" wrapText="1"/>
      <protection/>
    </xf>
    <xf numFmtId="0" fontId="0" fillId="0" borderId="20" xfId="53" applyNumberFormat="1" applyFont="1" applyFill="1" applyBorder="1" applyAlignment="1">
      <alignment horizontal="center" vertical="center" wrapText="1"/>
      <protection/>
    </xf>
    <xf numFmtId="0" fontId="11" fillId="0" borderId="20" xfId="57" applyNumberFormat="1" applyFont="1" applyFill="1" applyBorder="1" applyAlignment="1">
      <alignment horizontal="center" vertical="center"/>
      <protection/>
    </xf>
    <xf numFmtId="0" fontId="0" fillId="0" borderId="22" xfId="53" applyNumberFormat="1" applyFont="1" applyFill="1" applyBorder="1" applyAlignment="1" applyProtection="1">
      <alignment horizontal="center" vertical="center"/>
      <protection locked="0"/>
    </xf>
    <xf numFmtId="0" fontId="0" fillId="0" borderId="20" xfId="53" applyNumberFormat="1" applyFont="1" applyFill="1" applyBorder="1" applyAlignment="1" applyProtection="1">
      <alignment horizontal="center" vertical="center"/>
      <protection locked="0"/>
    </xf>
    <xf numFmtId="0" fontId="0" fillId="0" borderId="23" xfId="53" applyNumberFormat="1" applyFont="1" applyFill="1" applyBorder="1" applyAlignment="1" applyProtection="1">
      <alignment horizontal="center" vertical="center"/>
      <protection locked="0"/>
    </xf>
    <xf numFmtId="0" fontId="0" fillId="0" borderId="21" xfId="53" applyNumberFormat="1" applyFont="1" applyFill="1" applyBorder="1" applyAlignment="1" applyProtection="1">
      <alignment horizontal="center" vertical="center"/>
      <protection locked="0"/>
    </xf>
    <xf numFmtId="49" fontId="0" fillId="0" borderId="0" xfId="53" applyNumberFormat="1" applyFont="1" applyFill="1" applyAlignment="1">
      <alignment horizontal="center"/>
      <protection/>
    </xf>
    <xf numFmtId="49" fontId="6" fillId="0" borderId="0" xfId="53" applyNumberFormat="1" applyFont="1" applyFill="1" applyAlignment="1">
      <alignment horizontal="center" wrapText="1"/>
      <protection/>
    </xf>
    <xf numFmtId="49" fontId="6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horizontal="right"/>
      <protection/>
    </xf>
    <xf numFmtId="20" fontId="0" fillId="0" borderId="0" xfId="53" applyNumberFormat="1" applyFont="1" applyFill="1" applyAlignment="1" applyProtection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49" fontId="10" fillId="0" borderId="0" xfId="53" applyNumberFormat="1" applyFont="1" applyFill="1" applyBorder="1" applyAlignment="1">
      <alignment horizontal="center" wrapText="1"/>
      <protection/>
    </xf>
    <xf numFmtId="49" fontId="13" fillId="0" borderId="0" xfId="53" applyNumberFormat="1" applyFont="1" applyFill="1" applyBorder="1">
      <alignment/>
      <protection/>
    </xf>
    <xf numFmtId="49" fontId="10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49" fontId="0" fillId="33" borderId="20" xfId="0" applyNumberFormat="1" applyFont="1" applyFill="1" applyBorder="1" applyAlignment="1">
      <alignment horizontal="center"/>
    </xf>
    <xf numFmtId="0" fontId="11" fillId="33" borderId="20" xfId="57" applyNumberFormat="1" applyFont="1" applyFill="1" applyBorder="1" applyAlignment="1">
      <alignment vertical="center"/>
      <protection/>
    </xf>
    <xf numFmtId="0" fontId="0" fillId="33" borderId="20" xfId="53" applyNumberFormat="1" applyFont="1" applyFill="1" applyBorder="1" applyAlignment="1">
      <alignment vertical="center" wrapText="1"/>
      <protection/>
    </xf>
    <xf numFmtId="0" fontId="11" fillId="33" borderId="21" xfId="57" applyNumberFormat="1" applyFont="1" applyFill="1" applyBorder="1" applyAlignment="1">
      <alignment horizontal="left" vertical="center" wrapText="1"/>
      <protection/>
    </xf>
    <xf numFmtId="164" fontId="0" fillId="33" borderId="15" xfId="53" applyNumberFormat="1" applyFont="1" applyFill="1" applyBorder="1" applyAlignment="1" applyProtection="1">
      <alignment horizontal="center" vertical="center"/>
      <protection/>
    </xf>
    <xf numFmtId="0" fontId="0" fillId="33" borderId="15" xfId="53" applyNumberFormat="1" applyFont="1" applyFill="1" applyBorder="1" applyAlignment="1" applyProtection="1">
      <alignment horizontal="center" vertical="center"/>
      <protection/>
    </xf>
    <xf numFmtId="164" fontId="6" fillId="33" borderId="16" xfId="53" applyNumberFormat="1" applyFont="1" applyFill="1" applyBorder="1" applyAlignment="1" applyProtection="1">
      <alignment horizontal="center" vertical="center" wrapText="1"/>
      <protection/>
    </xf>
    <xf numFmtId="0" fontId="6" fillId="33" borderId="17" xfId="53" applyNumberFormat="1" applyFont="1" applyFill="1" applyBorder="1" applyAlignment="1" applyProtection="1">
      <alignment horizontal="center" vertical="center"/>
      <protection/>
    </xf>
    <xf numFmtId="10" fontId="6" fillId="33" borderId="18" xfId="53" applyNumberFormat="1" applyFont="1" applyFill="1" applyBorder="1" applyAlignment="1" applyProtection="1">
      <alignment horizontal="center" vertical="center"/>
      <protection/>
    </xf>
    <xf numFmtId="0" fontId="0" fillId="33" borderId="19" xfId="53" applyFont="1" applyFill="1" applyBorder="1" applyAlignment="1" applyProtection="1">
      <alignment horizontal="center" vertical="center"/>
      <protection/>
    </xf>
    <xf numFmtId="0" fontId="0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0" xfId="57" applyNumberFormat="1" applyFont="1" applyFill="1" applyBorder="1" applyAlignment="1">
      <alignment horizontal="center" vertical="center"/>
      <protection/>
    </xf>
    <xf numFmtId="0" fontId="0" fillId="33" borderId="22" xfId="53" applyNumberFormat="1" applyFont="1" applyFill="1" applyBorder="1" applyAlignment="1" applyProtection="1">
      <alignment horizontal="center" vertical="center"/>
      <protection locked="0"/>
    </xf>
    <xf numFmtId="0" fontId="0" fillId="33" borderId="20" xfId="53" applyNumberFormat="1" applyFont="1" applyFill="1" applyBorder="1" applyAlignment="1" applyProtection="1">
      <alignment horizontal="center" vertical="center"/>
      <protection locked="0"/>
    </xf>
    <xf numFmtId="0" fontId="0" fillId="33" borderId="23" xfId="53" applyNumberFormat="1" applyFont="1" applyFill="1" applyBorder="1" applyAlignment="1" applyProtection="1">
      <alignment horizontal="center" vertical="center"/>
      <protection locked="0"/>
    </xf>
    <xf numFmtId="0" fontId="0" fillId="33" borderId="21" xfId="53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>
      <alignment horizontal="center"/>
    </xf>
    <xf numFmtId="0" fontId="11" fillId="34" borderId="20" xfId="57" applyNumberFormat="1" applyFont="1" applyFill="1" applyBorder="1" applyAlignment="1">
      <alignment vertical="center"/>
      <protection/>
    </xf>
    <xf numFmtId="0" fontId="0" fillId="34" borderId="18" xfId="53" applyNumberFormat="1" applyFont="1" applyFill="1" applyBorder="1" applyAlignment="1">
      <alignment horizontal="center" vertical="center" wrapText="1"/>
      <protection/>
    </xf>
    <xf numFmtId="0" fontId="11" fillId="34" borderId="18" xfId="57" applyNumberFormat="1" applyFont="1" applyFill="1" applyBorder="1" applyAlignment="1">
      <alignment horizontal="center" vertical="center"/>
      <protection/>
    </xf>
    <xf numFmtId="0" fontId="0" fillId="34" borderId="20" xfId="53" applyNumberFormat="1" applyFont="1" applyFill="1" applyBorder="1" applyAlignment="1">
      <alignment vertical="center" wrapText="1"/>
      <protection/>
    </xf>
    <xf numFmtId="0" fontId="11" fillId="34" borderId="21" xfId="57" applyNumberFormat="1" applyFont="1" applyFill="1" applyBorder="1" applyAlignment="1">
      <alignment horizontal="left" vertical="center" wrapText="1"/>
      <protection/>
    </xf>
    <xf numFmtId="0" fontId="0" fillId="34" borderId="16" xfId="53" applyNumberFormat="1" applyFont="1" applyFill="1" applyBorder="1" applyAlignment="1" applyProtection="1">
      <alignment horizontal="center" vertical="center"/>
      <protection locked="0"/>
    </xf>
    <xf numFmtId="0" fontId="0" fillId="34" borderId="18" xfId="53" applyNumberFormat="1" applyFont="1" applyFill="1" applyBorder="1" applyAlignment="1" applyProtection="1">
      <alignment horizontal="center" vertical="center"/>
      <protection locked="0"/>
    </xf>
    <xf numFmtId="0" fontId="0" fillId="34" borderId="24" xfId="53" applyNumberFormat="1" applyFont="1" applyFill="1" applyBorder="1" applyAlignment="1" applyProtection="1">
      <alignment horizontal="center" vertical="center"/>
      <protection locked="0"/>
    </xf>
    <xf numFmtId="0" fontId="0" fillId="34" borderId="19" xfId="53" applyNumberFormat="1" applyFont="1" applyFill="1" applyBorder="1" applyAlignment="1" applyProtection="1">
      <alignment horizontal="center" vertical="center"/>
      <protection locked="0"/>
    </xf>
    <xf numFmtId="164" fontId="0" fillId="34" borderId="15" xfId="53" applyNumberFormat="1" applyFont="1" applyFill="1" applyBorder="1" applyAlignment="1" applyProtection="1">
      <alignment horizontal="center" vertical="center"/>
      <protection/>
    </xf>
    <xf numFmtId="0" fontId="0" fillId="34" borderId="15" xfId="53" applyNumberFormat="1" applyFont="1" applyFill="1" applyBorder="1" applyAlignment="1" applyProtection="1">
      <alignment horizontal="center" vertical="center"/>
      <protection/>
    </xf>
    <xf numFmtId="164" fontId="6" fillId="34" borderId="16" xfId="53" applyNumberFormat="1" applyFont="1" applyFill="1" applyBorder="1" applyAlignment="1" applyProtection="1">
      <alignment horizontal="center" vertical="center" wrapText="1"/>
      <protection/>
    </xf>
    <xf numFmtId="0" fontId="6" fillId="34" borderId="17" xfId="53" applyNumberFormat="1" applyFont="1" applyFill="1" applyBorder="1" applyAlignment="1" applyProtection="1">
      <alignment horizontal="center" vertical="center"/>
      <protection/>
    </xf>
    <xf numFmtId="10" fontId="6" fillId="34" borderId="18" xfId="53" applyNumberFormat="1" applyFont="1" applyFill="1" applyBorder="1" applyAlignment="1" applyProtection="1">
      <alignment horizontal="center" vertical="center"/>
      <protection/>
    </xf>
    <xf numFmtId="0" fontId="0" fillId="34" borderId="19" xfId="53" applyFont="1" applyFill="1" applyBorder="1" applyAlignment="1" applyProtection="1">
      <alignment horizontal="center" vertical="center"/>
      <protection/>
    </xf>
    <xf numFmtId="0" fontId="0" fillId="34" borderId="20" xfId="53" applyNumberFormat="1" applyFont="1" applyFill="1" applyBorder="1" applyAlignment="1">
      <alignment horizontal="center" vertical="center" wrapText="1"/>
      <protection/>
    </xf>
    <xf numFmtId="0" fontId="11" fillId="34" borderId="20" xfId="57" applyNumberFormat="1" applyFont="1" applyFill="1" applyBorder="1" applyAlignment="1">
      <alignment horizontal="center" vertical="center"/>
      <protection/>
    </xf>
    <xf numFmtId="0" fontId="0" fillId="34" borderId="22" xfId="53" applyNumberFormat="1" applyFont="1" applyFill="1" applyBorder="1" applyAlignment="1" applyProtection="1">
      <alignment horizontal="center" vertical="center"/>
      <protection locked="0"/>
    </xf>
    <xf numFmtId="0" fontId="0" fillId="34" borderId="20" xfId="53" applyNumberFormat="1" applyFont="1" applyFill="1" applyBorder="1" applyAlignment="1" applyProtection="1">
      <alignment horizontal="center" vertical="center"/>
      <protection locked="0"/>
    </xf>
    <xf numFmtId="0" fontId="0" fillId="34" borderId="23" xfId="53" applyNumberFormat="1" applyFont="1" applyFill="1" applyBorder="1" applyAlignment="1" applyProtection="1">
      <alignment horizontal="center" vertical="center"/>
      <protection locked="0"/>
    </xf>
    <xf numFmtId="0" fontId="0" fillId="34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20" xfId="57" applyNumberFormat="1" applyFont="1" applyFill="1" applyBorder="1" applyAlignment="1">
      <alignment vertical="center"/>
      <protection/>
    </xf>
    <xf numFmtId="0" fontId="0" fillId="0" borderId="20" xfId="57" applyNumberFormat="1" applyFont="1" applyFill="1" applyBorder="1" applyAlignment="1">
      <alignment horizontal="center" vertical="center"/>
      <protection/>
    </xf>
    <xf numFmtId="0" fontId="0" fillId="0" borderId="21" xfId="57" applyNumberFormat="1" applyFont="1" applyFill="1" applyBorder="1" applyAlignment="1">
      <alignment horizontal="left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6" xfId="53" applyFont="1" applyFill="1" applyBorder="1" applyAlignment="1" applyProtection="1">
      <alignment horizontal="center" vertical="center" wrapText="1"/>
      <protection/>
    </xf>
    <xf numFmtId="49" fontId="0" fillId="0" borderId="25" xfId="53" applyNumberFormat="1" applyFont="1" applyFill="1" applyBorder="1" applyAlignment="1">
      <alignment horizontal="center" vertical="center"/>
      <protection/>
    </xf>
    <xf numFmtId="49" fontId="0" fillId="0" borderId="26" xfId="53" applyNumberFormat="1" applyFont="1" applyFill="1" applyBorder="1" applyAlignment="1">
      <alignment horizontal="center" vertical="center"/>
      <protection/>
    </xf>
    <xf numFmtId="49" fontId="0" fillId="0" borderId="25" xfId="53" applyNumberFormat="1" applyFont="1" applyFill="1" applyBorder="1" applyAlignment="1">
      <alignment horizontal="center" vertical="center"/>
      <protection/>
    </xf>
    <xf numFmtId="0" fontId="15" fillId="0" borderId="27" xfId="53" applyNumberFormat="1" applyFont="1" applyFill="1" applyBorder="1" applyAlignment="1" applyProtection="1">
      <alignment horizontal="center" vertical="center"/>
      <protection/>
    </xf>
    <xf numFmtId="0" fontId="15" fillId="0" borderId="0" xfId="53" applyNumberFormat="1" applyFont="1" applyFill="1" applyBorder="1" applyAlignment="1" applyProtection="1">
      <alignment horizontal="center" vertical="center"/>
      <protection/>
    </xf>
    <xf numFmtId="164" fontId="15" fillId="0" borderId="28" xfId="53" applyNumberFormat="1" applyFont="1" applyFill="1" applyBorder="1" applyAlignment="1" applyProtection="1">
      <alignment horizontal="center" vertical="center" wrapText="1"/>
      <protection/>
    </xf>
    <xf numFmtId="164" fontId="15" fillId="0" borderId="29" xfId="53" applyNumberFormat="1" applyFont="1" applyFill="1" applyBorder="1" applyAlignment="1" applyProtection="1">
      <alignment horizontal="center" vertical="center" wrapText="1"/>
      <protection/>
    </xf>
    <xf numFmtId="164" fontId="15" fillId="0" borderId="18" xfId="53" applyNumberFormat="1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15" fillId="34" borderId="28" xfId="53" applyNumberFormat="1" applyFont="1" applyFill="1" applyBorder="1" applyAlignment="1" applyProtection="1">
      <alignment horizontal="center" vertical="center"/>
      <protection/>
    </xf>
    <xf numFmtId="0" fontId="15" fillId="34" borderId="29" xfId="53" applyNumberFormat="1" applyFont="1" applyFill="1" applyBorder="1" applyAlignment="1" applyProtection="1">
      <alignment horizontal="center" vertical="center"/>
      <protection/>
    </xf>
    <xf numFmtId="0" fontId="5" fillId="34" borderId="25" xfId="53" applyFont="1" applyFill="1" applyBorder="1" applyAlignment="1" applyProtection="1">
      <alignment horizontal="center" vertical="center" wrapText="1"/>
      <protection/>
    </xf>
    <xf numFmtId="0" fontId="5" fillId="34" borderId="26" xfId="53" applyFont="1" applyFill="1" applyBorder="1" applyAlignment="1" applyProtection="1">
      <alignment horizontal="center" vertical="center" wrapText="1"/>
      <protection/>
    </xf>
    <xf numFmtId="0" fontId="15" fillId="0" borderId="28" xfId="53" applyNumberFormat="1" applyFont="1" applyFill="1" applyBorder="1" applyAlignment="1" applyProtection="1">
      <alignment horizontal="center" vertical="center"/>
      <protection/>
    </xf>
    <xf numFmtId="0" fontId="15" fillId="0" borderId="29" xfId="53" applyNumberFormat="1" applyFont="1" applyFill="1" applyBorder="1" applyAlignment="1" applyProtection="1">
      <alignment horizontal="center" vertical="center"/>
      <protection/>
    </xf>
    <xf numFmtId="0" fontId="15" fillId="0" borderId="18" xfId="53" applyNumberFormat="1" applyFont="1" applyFill="1" applyBorder="1" applyAlignment="1" applyProtection="1">
      <alignment horizontal="center" vertical="center"/>
      <protection/>
    </xf>
    <xf numFmtId="164" fontId="15" fillId="34" borderId="28" xfId="53" applyNumberFormat="1" applyFont="1" applyFill="1" applyBorder="1" applyAlignment="1" applyProtection="1">
      <alignment horizontal="center" vertical="center" wrapText="1"/>
      <protection/>
    </xf>
    <xf numFmtId="164" fontId="15" fillId="34" borderId="29" xfId="53" applyNumberFormat="1" applyFont="1" applyFill="1" applyBorder="1" applyAlignment="1" applyProtection="1">
      <alignment horizontal="center" vertical="center" wrapText="1"/>
      <protection/>
    </xf>
    <xf numFmtId="164" fontId="15" fillId="34" borderId="18" xfId="53" applyNumberFormat="1" applyFont="1" applyFill="1" applyBorder="1" applyAlignment="1" applyProtection="1">
      <alignment horizontal="center" vertical="center" wrapText="1"/>
      <protection/>
    </xf>
    <xf numFmtId="0" fontId="15" fillId="34" borderId="18" xfId="53" applyNumberFormat="1" applyFont="1" applyFill="1" applyBorder="1" applyAlignment="1" applyProtection="1">
      <alignment horizontal="center" vertical="center"/>
      <protection/>
    </xf>
    <xf numFmtId="49" fontId="0" fillId="34" borderId="25" xfId="53" applyNumberFormat="1" applyFont="1" applyFill="1" applyBorder="1" applyAlignment="1">
      <alignment horizontal="center" vertical="center"/>
      <protection/>
    </xf>
    <xf numFmtId="49" fontId="0" fillId="34" borderId="26" xfId="53" applyNumberFormat="1" applyFont="1" applyFill="1" applyBorder="1" applyAlignment="1">
      <alignment horizontal="center" vertical="center"/>
      <protection/>
    </xf>
    <xf numFmtId="49" fontId="0" fillId="34" borderId="15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 applyProtection="1">
      <alignment horizontal="center" vertical="center" wrapText="1"/>
      <protection/>
    </xf>
    <xf numFmtId="49" fontId="0" fillId="34" borderId="30" xfId="53" applyNumberFormat="1" applyFont="1" applyFill="1" applyBorder="1" applyAlignment="1">
      <alignment horizontal="center" vertical="center"/>
      <protection/>
    </xf>
    <xf numFmtId="0" fontId="10" fillId="0" borderId="31" xfId="53" applyNumberFormat="1" applyFont="1" applyFill="1" applyBorder="1" applyAlignment="1">
      <alignment horizontal="center" textRotation="90" wrapText="1"/>
      <protection/>
    </xf>
    <xf numFmtId="0" fontId="10" fillId="0" borderId="32" xfId="53" applyNumberFormat="1" applyFont="1" applyFill="1" applyBorder="1" applyAlignment="1">
      <alignment horizontal="center" textRotation="90" wrapText="1"/>
      <protection/>
    </xf>
    <xf numFmtId="0" fontId="10" fillId="0" borderId="33" xfId="53" applyNumberFormat="1" applyFont="1" applyFill="1" applyBorder="1">
      <alignment/>
      <protection/>
    </xf>
    <xf numFmtId="0" fontId="10" fillId="0" borderId="34" xfId="53" applyNumberFormat="1" applyFont="1" applyFill="1" applyBorder="1">
      <alignment/>
      <protection/>
    </xf>
    <xf numFmtId="0" fontId="10" fillId="0" borderId="35" xfId="53" applyNumberFormat="1" applyFont="1" applyFill="1" applyBorder="1" applyAlignment="1">
      <alignment horizontal="left" wrapText="1"/>
      <protection/>
    </xf>
    <xf numFmtId="0" fontId="10" fillId="0" borderId="36" xfId="53" applyNumberFormat="1" applyFont="1" applyFill="1" applyBorder="1" applyAlignment="1">
      <alignment horizontal="left" wrapText="1"/>
      <protection/>
    </xf>
    <xf numFmtId="164" fontId="15" fillId="34" borderId="31" xfId="53" applyNumberFormat="1" applyFont="1" applyFill="1" applyBorder="1" applyAlignment="1" applyProtection="1">
      <alignment horizontal="center" vertical="center" wrapText="1"/>
      <protection/>
    </xf>
    <xf numFmtId="0" fontId="15" fillId="34" borderId="31" xfId="53" applyNumberFormat="1" applyFont="1" applyFill="1" applyBorder="1" applyAlignment="1" applyProtection="1">
      <alignment horizontal="center" vertical="center"/>
      <protection/>
    </xf>
    <xf numFmtId="0" fontId="5" fillId="34" borderId="30" xfId="53" applyFont="1" applyFill="1" applyBorder="1" applyAlignment="1" applyProtection="1">
      <alignment horizontal="center" vertical="center" wrapText="1"/>
      <protection/>
    </xf>
    <xf numFmtId="0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38" xfId="53" applyNumberFormat="1" applyFont="1" applyFill="1" applyBorder="1" applyAlignment="1">
      <alignment horizontal="center" vertical="center" wrapText="1"/>
      <protection/>
    </xf>
    <xf numFmtId="0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30" xfId="53" applyNumberFormat="1" applyFont="1" applyFill="1" applyBorder="1" applyAlignment="1">
      <alignment horizontal="center" textRotation="90" wrapText="1"/>
      <protection/>
    </xf>
    <xf numFmtId="0" fontId="10" fillId="0" borderId="40" xfId="53" applyNumberFormat="1" applyFont="1" applyFill="1" applyBorder="1" applyAlignment="1">
      <alignment horizontal="center" textRotation="90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3" fillId="0" borderId="41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10" fillId="0" borderId="30" xfId="53" applyNumberFormat="1" applyFont="1" applyFill="1" applyBorder="1" applyAlignment="1">
      <alignment textRotation="90" wrapText="1"/>
      <protection/>
    </xf>
    <xf numFmtId="0" fontId="10" fillId="0" borderId="40" xfId="53" applyNumberFormat="1" applyFont="1" applyFill="1" applyBorder="1" applyAlignment="1">
      <alignment textRotation="90" wrapText="1"/>
      <protection/>
    </xf>
    <xf numFmtId="49" fontId="10" fillId="0" borderId="42" xfId="53" applyNumberFormat="1" applyFont="1" applyFill="1" applyBorder="1" applyAlignment="1">
      <alignment horizontal="center" textRotation="90" wrapText="1"/>
      <protection/>
    </xf>
    <xf numFmtId="49" fontId="10" fillId="0" borderId="43" xfId="53" applyNumberFormat="1" applyFont="1" applyFill="1" applyBorder="1" applyAlignment="1">
      <alignment horizontal="center" textRotation="90" wrapText="1"/>
      <protection/>
    </xf>
    <xf numFmtId="0" fontId="10" fillId="0" borderId="31" xfId="53" applyNumberFormat="1" applyFont="1" applyFill="1" applyBorder="1" applyAlignment="1">
      <alignment wrapText="1"/>
      <protection/>
    </xf>
    <xf numFmtId="0" fontId="10" fillId="0" borderId="32" xfId="53" applyNumberFormat="1" applyFont="1" applyFill="1" applyBorder="1" applyAlignment="1">
      <alignment wrapText="1"/>
      <protection/>
    </xf>
    <xf numFmtId="0" fontId="16" fillId="33" borderId="28" xfId="53" applyNumberFormat="1" applyFont="1" applyFill="1" applyBorder="1" applyAlignment="1" applyProtection="1">
      <alignment horizontal="center" vertical="center"/>
      <protection/>
    </xf>
    <xf numFmtId="0" fontId="16" fillId="33" borderId="29" xfId="53" applyNumberFormat="1" applyFont="1" applyFill="1" applyBorder="1" applyAlignment="1" applyProtection="1">
      <alignment horizontal="center" vertical="center"/>
      <protection/>
    </xf>
    <xf numFmtId="0" fontId="16" fillId="33" borderId="18" xfId="53" applyNumberFormat="1" applyFont="1" applyFill="1" applyBorder="1" applyAlignment="1" applyProtection="1">
      <alignment horizontal="center" vertical="center"/>
      <protection/>
    </xf>
    <xf numFmtId="0" fontId="5" fillId="33" borderId="25" xfId="53" applyFont="1" applyFill="1" applyBorder="1" applyAlignment="1" applyProtection="1">
      <alignment horizontal="center" vertical="center" wrapText="1"/>
      <protection/>
    </xf>
    <xf numFmtId="0" fontId="5" fillId="33" borderId="26" xfId="53" applyFont="1" applyFill="1" applyBorder="1" applyAlignment="1" applyProtection="1">
      <alignment horizontal="center" vertical="center" wrapText="1"/>
      <protection/>
    </xf>
    <xf numFmtId="0" fontId="5" fillId="33" borderId="15" xfId="53" applyFont="1" applyFill="1" applyBorder="1" applyAlignment="1" applyProtection="1">
      <alignment horizontal="center" vertical="center" wrapText="1"/>
      <protection/>
    </xf>
    <xf numFmtId="164" fontId="16" fillId="34" borderId="28" xfId="53" applyNumberFormat="1" applyFont="1" applyFill="1" applyBorder="1" applyAlignment="1" applyProtection="1">
      <alignment horizontal="center" vertical="center" wrapText="1"/>
      <protection/>
    </xf>
    <xf numFmtId="164" fontId="16" fillId="34" borderId="29" xfId="53" applyNumberFormat="1" applyFont="1" applyFill="1" applyBorder="1" applyAlignment="1" applyProtection="1">
      <alignment horizontal="center" vertical="center" wrapText="1"/>
      <protection/>
    </xf>
    <xf numFmtId="164" fontId="16" fillId="34" borderId="18" xfId="53" applyNumberFormat="1" applyFont="1" applyFill="1" applyBorder="1" applyAlignment="1" applyProtection="1">
      <alignment horizontal="center" vertical="center" wrapText="1"/>
      <protection/>
    </xf>
    <xf numFmtId="0" fontId="16" fillId="34" borderId="28" xfId="53" applyNumberFormat="1" applyFont="1" applyFill="1" applyBorder="1" applyAlignment="1" applyProtection="1">
      <alignment horizontal="center" vertical="center"/>
      <protection/>
    </xf>
    <xf numFmtId="0" fontId="16" fillId="34" borderId="29" xfId="53" applyNumberFormat="1" applyFont="1" applyFill="1" applyBorder="1" applyAlignment="1" applyProtection="1">
      <alignment horizontal="center" vertical="center"/>
      <protection/>
    </xf>
    <xf numFmtId="0" fontId="16" fillId="34" borderId="18" xfId="53" applyNumberFormat="1" applyFont="1" applyFill="1" applyBorder="1" applyAlignment="1" applyProtection="1">
      <alignment horizontal="center" vertical="center"/>
      <protection/>
    </xf>
    <xf numFmtId="0" fontId="16" fillId="34" borderId="31" xfId="53" applyNumberFormat="1" applyFont="1" applyFill="1" applyBorder="1" applyAlignment="1" applyProtection="1">
      <alignment horizontal="center" vertical="center"/>
      <protection/>
    </xf>
    <xf numFmtId="164" fontId="16" fillId="0" borderId="28" xfId="53" applyNumberFormat="1" applyFont="1" applyFill="1" applyBorder="1" applyAlignment="1" applyProtection="1">
      <alignment horizontal="center" vertical="center" wrapText="1"/>
      <protection/>
    </xf>
    <xf numFmtId="164" fontId="16" fillId="0" borderId="29" xfId="53" applyNumberFormat="1" applyFont="1" applyFill="1" applyBorder="1" applyAlignment="1" applyProtection="1">
      <alignment horizontal="center" vertical="center" wrapText="1"/>
      <protection/>
    </xf>
    <xf numFmtId="164" fontId="16" fillId="0" borderId="18" xfId="53" applyNumberFormat="1" applyFont="1" applyFill="1" applyBorder="1" applyAlignment="1" applyProtection="1">
      <alignment horizontal="center" vertical="center" wrapText="1"/>
      <protection/>
    </xf>
    <xf numFmtId="0" fontId="16" fillId="0" borderId="28" xfId="53" applyNumberFormat="1" applyFont="1" applyFill="1" applyBorder="1" applyAlignment="1" applyProtection="1">
      <alignment horizontal="center" vertical="center"/>
      <protection/>
    </xf>
    <xf numFmtId="0" fontId="16" fillId="0" borderId="29" xfId="53" applyNumberFormat="1" applyFont="1" applyFill="1" applyBorder="1" applyAlignment="1" applyProtection="1">
      <alignment horizontal="center" vertical="center"/>
      <protection/>
    </xf>
    <xf numFmtId="0" fontId="16" fillId="0" borderId="18" xfId="53" applyNumberFormat="1" applyFont="1" applyFill="1" applyBorder="1" applyAlignment="1" applyProtection="1">
      <alignment horizontal="center" vertical="center"/>
      <protection/>
    </xf>
    <xf numFmtId="49" fontId="0" fillId="0" borderId="26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0" fillId="33" borderId="25" xfId="53" applyNumberFormat="1" applyFont="1" applyFill="1" applyBorder="1" applyAlignment="1">
      <alignment horizontal="center" vertical="center"/>
      <protection/>
    </xf>
    <xf numFmtId="49" fontId="0" fillId="33" borderId="26" xfId="53" applyNumberFormat="1" applyFont="1" applyFill="1" applyBorder="1" applyAlignment="1">
      <alignment horizontal="center" vertical="center"/>
      <protection/>
    </xf>
    <xf numFmtId="49" fontId="0" fillId="33" borderId="15" xfId="53" applyNumberFormat="1" applyFont="1" applyFill="1" applyBorder="1" applyAlignment="1">
      <alignment horizontal="center" vertical="center"/>
      <protection/>
    </xf>
    <xf numFmtId="164" fontId="16" fillId="34" borderId="31" xfId="53" applyNumberFormat="1" applyFont="1" applyFill="1" applyBorder="1" applyAlignment="1" applyProtection="1">
      <alignment horizontal="center" vertical="center" wrapText="1"/>
      <protection/>
    </xf>
    <xf numFmtId="164" fontId="16" fillId="33" borderId="28" xfId="53" applyNumberFormat="1" applyFont="1" applyFill="1" applyBorder="1" applyAlignment="1" applyProtection="1">
      <alignment horizontal="center" vertical="center" wrapText="1"/>
      <protection/>
    </xf>
    <xf numFmtId="164" fontId="16" fillId="33" borderId="29" xfId="53" applyNumberFormat="1" applyFont="1" applyFill="1" applyBorder="1" applyAlignment="1" applyProtection="1">
      <alignment horizontal="center" vertical="center" wrapText="1"/>
      <protection/>
    </xf>
    <xf numFmtId="164" fontId="16" fillId="33" borderId="18" xfId="53" applyNumberFormat="1" applyFont="1" applyFill="1" applyBorder="1" applyAlignment="1" applyProtection="1">
      <alignment horizontal="center" vertical="center" wrapText="1"/>
      <protection/>
    </xf>
    <xf numFmtId="164" fontId="15" fillId="0" borderId="25" xfId="53" applyNumberFormat="1" applyFont="1" applyFill="1" applyBorder="1" applyAlignment="1" applyProtection="1">
      <alignment horizontal="center" vertical="center" wrapText="1"/>
      <protection/>
    </xf>
    <xf numFmtId="0" fontId="15" fillId="0" borderId="26" xfId="53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82;&#1088;&#1077;&#1090;&#1072;&#1088;&#1100;%20&#1089;&#1088;&#1077;&#1076;&#1085;&#1077;&#1082;&#1086;&#1084;&#1087;&#1083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Управления образования администрации города Белгорода</v>
          </cell>
        </row>
        <row r="25">
          <cell r="C25" t="str">
            <v>63 городские туристические соревнования учащихся общеобразовательных учреждений г.Белгорода</v>
          </cell>
        </row>
        <row r="26">
          <cell r="C26">
            <v>44701</v>
          </cell>
        </row>
        <row r="27">
          <cell r="C27" t="str">
            <v>полигон МБУДО ДЮСШ "Турист"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287</v>
          </cell>
          <cell r="B2" t="str">
            <v>ГБОУ БИЮЛИ</v>
          </cell>
          <cell r="E2" t="str">
            <v>1.1</v>
          </cell>
          <cell r="F2">
            <v>1</v>
          </cell>
          <cell r="G2" t="str">
            <v>287</v>
          </cell>
          <cell r="H2" t="str">
            <v>Старухина Варвара</v>
          </cell>
          <cell r="I2">
            <v>2008</v>
          </cell>
          <cell r="J2" t="str">
            <v>б/р</v>
          </cell>
          <cell r="K2" t="str">
            <v>ж</v>
          </cell>
          <cell r="L2" t="str">
            <v>ЮН/ДЕВ_2</v>
          </cell>
          <cell r="N2">
            <v>1</v>
          </cell>
          <cell r="P2">
            <v>10</v>
          </cell>
          <cell r="Q2">
            <v>0</v>
          </cell>
          <cell r="R2">
            <v>2008</v>
          </cell>
          <cell r="U2" t="str">
            <v/>
          </cell>
        </row>
        <row r="3">
          <cell r="A3" t="str">
            <v>288</v>
          </cell>
          <cell r="B3" t="str">
            <v>ГБОУ БИЮЛИ</v>
          </cell>
          <cell r="E3" t="str">
            <v>1.2</v>
          </cell>
          <cell r="F3">
            <v>2</v>
          </cell>
          <cell r="G3" t="str">
            <v>288</v>
          </cell>
          <cell r="H3" t="str">
            <v>Волостнова Ксения</v>
          </cell>
          <cell r="I3">
            <v>2005</v>
          </cell>
          <cell r="J3" t="str">
            <v>б/р</v>
          </cell>
          <cell r="K3" t="str">
            <v>ж</v>
          </cell>
          <cell r="L3" t="str">
            <v>ЮН/ДЕВ_2</v>
          </cell>
          <cell r="N3">
            <v>1</v>
          </cell>
          <cell r="P3">
            <v>10</v>
          </cell>
          <cell r="Q3">
            <v>0</v>
          </cell>
          <cell r="R3">
            <v>2005</v>
          </cell>
          <cell r="U3" t="str">
            <v/>
          </cell>
        </row>
        <row r="4">
          <cell r="A4" t="str">
            <v>290</v>
          </cell>
          <cell r="B4" t="str">
            <v>ГБОУ БИЮЛИ</v>
          </cell>
          <cell r="E4" t="str">
            <v>1.4</v>
          </cell>
          <cell r="F4">
            <v>4</v>
          </cell>
          <cell r="G4" t="str">
            <v>290</v>
          </cell>
          <cell r="H4" t="str">
            <v>Бабаев Иван</v>
          </cell>
          <cell r="I4">
            <v>2005</v>
          </cell>
          <cell r="J4" t="str">
            <v>б/р</v>
          </cell>
          <cell r="K4" t="str">
            <v>м</v>
          </cell>
          <cell r="L4" t="str">
            <v>ЮН/ДЕВ_2</v>
          </cell>
          <cell r="N4">
            <v>1</v>
          </cell>
          <cell r="P4">
            <v>10</v>
          </cell>
          <cell r="Q4">
            <v>0</v>
          </cell>
          <cell r="R4">
            <v>2005</v>
          </cell>
          <cell r="U4" t="str">
            <v/>
          </cell>
        </row>
        <row r="5">
          <cell r="A5" t="str">
            <v>291</v>
          </cell>
          <cell r="B5" t="str">
            <v>ГБОУ БИЮЛИ</v>
          </cell>
          <cell r="E5" t="str">
            <v>1.5</v>
          </cell>
          <cell r="F5">
            <v>5</v>
          </cell>
          <cell r="G5" t="str">
            <v>291</v>
          </cell>
          <cell r="H5" t="str">
            <v>Костыря Никита</v>
          </cell>
          <cell r="I5">
            <v>2005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P5">
            <v>10</v>
          </cell>
          <cell r="Q5">
            <v>0</v>
          </cell>
          <cell r="R5">
            <v>2005</v>
          </cell>
          <cell r="U5" t="str">
            <v/>
          </cell>
        </row>
        <row r="6">
          <cell r="A6" t="str">
            <v>292</v>
          </cell>
          <cell r="B6" t="str">
            <v>ГБОУ БИЮЛИ</v>
          </cell>
          <cell r="E6" t="str">
            <v>1.6</v>
          </cell>
          <cell r="F6">
            <v>6</v>
          </cell>
          <cell r="G6" t="str">
            <v>292</v>
          </cell>
          <cell r="H6" t="str">
            <v>Секач Даниил</v>
          </cell>
          <cell r="I6">
            <v>2005</v>
          </cell>
          <cell r="J6" t="str">
            <v>б/р</v>
          </cell>
          <cell r="K6" t="str">
            <v>м</v>
          </cell>
          <cell r="L6" t="str">
            <v>ЮН/ДЕВ_2</v>
          </cell>
          <cell r="N6">
            <v>1</v>
          </cell>
          <cell r="P6">
            <v>10</v>
          </cell>
          <cell r="Q6">
            <v>0</v>
          </cell>
          <cell r="R6">
            <v>2005</v>
          </cell>
          <cell r="U6" t="str">
            <v/>
          </cell>
        </row>
        <row r="7">
          <cell r="A7" t="str">
            <v>294</v>
          </cell>
          <cell r="B7" t="str">
            <v>ГБОУ БИЮЛИ</v>
          </cell>
          <cell r="E7" t="str">
            <v>1.8</v>
          </cell>
          <cell r="F7">
            <v>8</v>
          </cell>
          <cell r="G7" t="str">
            <v>294</v>
          </cell>
          <cell r="H7" t="str">
            <v>Ярославцев Даниил</v>
          </cell>
          <cell r="I7">
            <v>2005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P7">
            <v>10</v>
          </cell>
          <cell r="Q7">
            <v>0</v>
          </cell>
          <cell r="R7">
            <v>2005</v>
          </cell>
          <cell r="U7" t="str">
            <v/>
          </cell>
        </row>
        <row r="8">
          <cell r="A8" t="str">
            <v>289</v>
          </cell>
          <cell r="B8" t="str">
            <v>ГБОУ БИЮЛИ</v>
          </cell>
          <cell r="E8" t="str">
            <v>1.3</v>
          </cell>
          <cell r="F8">
            <v>3</v>
          </cell>
          <cell r="G8" t="str">
            <v>289</v>
          </cell>
          <cell r="H8" t="str">
            <v>Мишина Софья</v>
          </cell>
          <cell r="I8">
            <v>2005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Q8">
            <v>0</v>
          </cell>
          <cell r="R8">
            <v>2005</v>
          </cell>
          <cell r="U8" t="str">
            <v/>
          </cell>
        </row>
        <row r="9">
          <cell r="A9" t="str">
            <v>293</v>
          </cell>
          <cell r="B9" t="str">
            <v>ГБОУ БИЮЛИ</v>
          </cell>
          <cell r="E9" t="str">
            <v>1.7</v>
          </cell>
          <cell r="F9">
            <v>7</v>
          </cell>
          <cell r="G9" t="str">
            <v>293</v>
          </cell>
          <cell r="H9" t="str">
            <v>Стрельников Андрей</v>
          </cell>
          <cell r="I9">
            <v>2005</v>
          </cell>
          <cell r="J9" t="str">
            <v>б/р</v>
          </cell>
          <cell r="K9" t="str">
            <v>м</v>
          </cell>
          <cell r="L9" t="str">
            <v>ЮН/ДЕВ_2</v>
          </cell>
          <cell r="N9">
            <v>1</v>
          </cell>
          <cell r="Q9">
            <v>0</v>
          </cell>
          <cell r="R9">
            <v>2005</v>
          </cell>
          <cell r="U9" t="str">
            <v/>
          </cell>
        </row>
        <row r="10">
          <cell r="A10" t="str">
            <v>117</v>
          </cell>
          <cell r="B10" t="str">
            <v>МБОУ 'Гимназия 12'</v>
          </cell>
          <cell r="E10" t="str">
            <v>2.1</v>
          </cell>
          <cell r="F10">
            <v>1</v>
          </cell>
          <cell r="G10" t="str">
            <v>117</v>
          </cell>
          <cell r="H10" t="str">
            <v>Галкина Ульяна</v>
          </cell>
          <cell r="I10">
            <v>2008</v>
          </cell>
          <cell r="J10" t="str">
            <v>б/р</v>
          </cell>
          <cell r="K10" t="str">
            <v>ж</v>
          </cell>
          <cell r="L10" t="str">
            <v>МАЛ/ДЕВЧ_1</v>
          </cell>
          <cell r="N10">
            <v>1</v>
          </cell>
          <cell r="P10">
            <v>11</v>
          </cell>
          <cell r="Q10">
            <v>0</v>
          </cell>
          <cell r="R10">
            <v>2008</v>
          </cell>
          <cell r="U10" t="str">
            <v/>
          </cell>
        </row>
        <row r="11">
          <cell r="A11" t="str">
            <v>118</v>
          </cell>
          <cell r="B11" t="str">
            <v>МБОУ 'Гимназия 12'</v>
          </cell>
          <cell r="E11" t="str">
            <v>2.2</v>
          </cell>
          <cell r="F11">
            <v>2</v>
          </cell>
          <cell r="G11" t="str">
            <v>118</v>
          </cell>
          <cell r="H11" t="str">
            <v>Захарченко Дарина</v>
          </cell>
          <cell r="I11">
            <v>2008</v>
          </cell>
          <cell r="J11" t="str">
            <v>б/р</v>
          </cell>
          <cell r="K11" t="str">
            <v>ж</v>
          </cell>
          <cell r="L11" t="str">
            <v>МАЛ/ДЕВЧ_1</v>
          </cell>
          <cell r="N11">
            <v>1</v>
          </cell>
          <cell r="P11">
            <v>11</v>
          </cell>
          <cell r="Q11">
            <v>0</v>
          </cell>
          <cell r="R11">
            <v>2008</v>
          </cell>
          <cell r="U11" t="str">
            <v/>
          </cell>
        </row>
        <row r="12">
          <cell r="A12" t="str">
            <v>121</v>
          </cell>
          <cell r="B12" t="str">
            <v>МБОУ 'Гимназия 12'</v>
          </cell>
          <cell r="E12" t="str">
            <v>2.5</v>
          </cell>
          <cell r="F12">
            <v>5</v>
          </cell>
          <cell r="G12" t="str">
            <v>121</v>
          </cell>
          <cell r="H12" t="str">
            <v>Белов Артур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P12">
            <v>11</v>
          </cell>
          <cell r="Q12">
            <v>0</v>
          </cell>
          <cell r="R12">
            <v>2007</v>
          </cell>
          <cell r="U12" t="str">
            <v/>
          </cell>
        </row>
        <row r="13">
          <cell r="A13" t="str">
            <v>122</v>
          </cell>
          <cell r="B13" t="str">
            <v>МБОУ 'Гимназия 12'</v>
          </cell>
          <cell r="E13" t="str">
            <v>2.6</v>
          </cell>
          <cell r="F13">
            <v>6</v>
          </cell>
          <cell r="G13" t="str">
            <v>122</v>
          </cell>
          <cell r="H13" t="str">
            <v>Золоедов Арсений</v>
          </cell>
          <cell r="I13">
            <v>2007</v>
          </cell>
          <cell r="J13" t="str">
            <v>б/р</v>
          </cell>
          <cell r="K13" t="str">
            <v>м</v>
          </cell>
          <cell r="L13" t="str">
            <v>МАЛ/ДЕВЧ_1</v>
          </cell>
          <cell r="N13">
            <v>1</v>
          </cell>
          <cell r="P13">
            <v>11</v>
          </cell>
          <cell r="Q13">
            <v>0</v>
          </cell>
          <cell r="R13">
            <v>2007</v>
          </cell>
          <cell r="U13" t="str">
            <v/>
          </cell>
        </row>
        <row r="14">
          <cell r="A14" t="str">
            <v>123</v>
          </cell>
          <cell r="B14" t="str">
            <v>МБОУ 'Гимназия 12'</v>
          </cell>
          <cell r="E14" t="str">
            <v>2.7</v>
          </cell>
          <cell r="F14">
            <v>7</v>
          </cell>
          <cell r="G14" t="str">
            <v>123</v>
          </cell>
          <cell r="H14" t="str">
            <v>Паршин Иван</v>
          </cell>
          <cell r="I14">
            <v>2007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P14">
            <v>11</v>
          </cell>
          <cell r="Q14">
            <v>0</v>
          </cell>
          <cell r="R14">
            <v>2007</v>
          </cell>
          <cell r="U14" t="str">
            <v/>
          </cell>
        </row>
        <row r="15">
          <cell r="A15" t="str">
            <v>124</v>
          </cell>
          <cell r="B15" t="str">
            <v>МБОУ 'Гимназия 12'</v>
          </cell>
          <cell r="E15" t="str">
            <v>2.8</v>
          </cell>
          <cell r="F15">
            <v>8</v>
          </cell>
          <cell r="G15" t="str">
            <v>124</v>
          </cell>
          <cell r="H15" t="str">
            <v>Растегаев Александр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P15">
            <v>11</v>
          </cell>
          <cell r="Q15">
            <v>0</v>
          </cell>
          <cell r="R15">
            <v>2007</v>
          </cell>
          <cell r="U15" t="str">
            <v/>
          </cell>
        </row>
        <row r="16">
          <cell r="A16" t="str">
            <v>119</v>
          </cell>
          <cell r="B16" t="str">
            <v>МБОУ 'Гимназия 12'</v>
          </cell>
          <cell r="E16" t="str">
            <v>2.3</v>
          </cell>
          <cell r="F16">
            <v>3</v>
          </cell>
          <cell r="G16" t="str">
            <v>119</v>
          </cell>
          <cell r="H16" t="str">
            <v>Матлашева Ирина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МАЛ/ДЕВЧ_1</v>
          </cell>
          <cell r="N16">
            <v>1</v>
          </cell>
          <cell r="Q16">
            <v>0</v>
          </cell>
          <cell r="R16">
            <v>2007</v>
          </cell>
          <cell r="U16" t="str">
            <v/>
          </cell>
        </row>
        <row r="17">
          <cell r="A17" t="str">
            <v>120</v>
          </cell>
          <cell r="B17" t="str">
            <v>МБОУ 'Гимназия 12'</v>
          </cell>
          <cell r="E17" t="str">
            <v>2.4</v>
          </cell>
          <cell r="F17">
            <v>4</v>
          </cell>
          <cell r="G17" t="str">
            <v>120</v>
          </cell>
          <cell r="H17" t="str">
            <v>Павловская Мария</v>
          </cell>
          <cell r="I17">
            <v>2007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Q17">
            <v>0</v>
          </cell>
          <cell r="R17">
            <v>2007</v>
          </cell>
          <cell r="U17" t="str">
            <v/>
          </cell>
        </row>
        <row r="18">
          <cell r="A18" t="str">
            <v>109</v>
          </cell>
          <cell r="B18" t="str">
            <v>МБОУ Гимназия № 5</v>
          </cell>
          <cell r="E18" t="str">
            <v>3.1</v>
          </cell>
          <cell r="F18">
            <v>1</v>
          </cell>
          <cell r="G18" t="str">
            <v>109</v>
          </cell>
          <cell r="H18" t="str">
            <v>Сасина Элина</v>
          </cell>
          <cell r="I18">
            <v>2008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P18">
            <v>12</v>
          </cell>
          <cell r="Q18">
            <v>0</v>
          </cell>
          <cell r="R18">
            <v>2008</v>
          </cell>
          <cell r="U18" t="str">
            <v/>
          </cell>
        </row>
        <row r="19">
          <cell r="A19" t="str">
            <v>110</v>
          </cell>
          <cell r="B19" t="str">
            <v>МБОУ Гимназия № 5</v>
          </cell>
          <cell r="E19" t="str">
            <v>3.2</v>
          </cell>
          <cell r="F19">
            <v>2</v>
          </cell>
          <cell r="G19" t="str">
            <v>110</v>
          </cell>
          <cell r="H19" t="str">
            <v>Семушкина Анна</v>
          </cell>
          <cell r="I19">
            <v>2008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P19">
            <v>12</v>
          </cell>
          <cell r="Q19">
            <v>0</v>
          </cell>
          <cell r="R19">
            <v>2008</v>
          </cell>
          <cell r="U19" t="str">
            <v/>
          </cell>
        </row>
        <row r="20">
          <cell r="A20" t="str">
            <v>111</v>
          </cell>
          <cell r="B20" t="str">
            <v>МБОУ Гимназия № 5</v>
          </cell>
          <cell r="E20" t="str">
            <v>3.3</v>
          </cell>
          <cell r="F20">
            <v>3</v>
          </cell>
          <cell r="G20" t="str">
            <v>111</v>
          </cell>
          <cell r="H20" t="str">
            <v>Шарова Анастасия</v>
          </cell>
          <cell r="I20">
            <v>2009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P20">
            <v>12</v>
          </cell>
          <cell r="Q20">
            <v>0</v>
          </cell>
          <cell r="R20">
            <v>2009</v>
          </cell>
          <cell r="U20" t="str">
            <v/>
          </cell>
        </row>
        <row r="21">
          <cell r="A21" t="str">
            <v>112</v>
          </cell>
          <cell r="B21" t="str">
            <v>МБОУ Гимназия № 5</v>
          </cell>
          <cell r="E21" t="str">
            <v>3.4</v>
          </cell>
          <cell r="F21">
            <v>4</v>
          </cell>
          <cell r="G21" t="str">
            <v>112</v>
          </cell>
          <cell r="H21" t="str">
            <v>Беланов Захар</v>
          </cell>
          <cell r="I21">
            <v>2007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P21">
            <v>12</v>
          </cell>
          <cell r="Q21">
            <v>0</v>
          </cell>
          <cell r="R21">
            <v>2007</v>
          </cell>
          <cell r="U21" t="str">
            <v/>
          </cell>
        </row>
        <row r="22">
          <cell r="A22" t="str">
            <v>114</v>
          </cell>
          <cell r="B22" t="str">
            <v>МБОУ Гимназия № 5</v>
          </cell>
          <cell r="E22" t="str">
            <v>3.6</v>
          </cell>
          <cell r="F22">
            <v>6</v>
          </cell>
          <cell r="G22" t="str">
            <v>114</v>
          </cell>
          <cell r="H22" t="str">
            <v>Кудинов Вячеслав</v>
          </cell>
          <cell r="I22">
            <v>2008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P22">
            <v>12</v>
          </cell>
          <cell r="Q22">
            <v>0</v>
          </cell>
          <cell r="R22">
            <v>2008</v>
          </cell>
          <cell r="U22" t="str">
            <v/>
          </cell>
        </row>
        <row r="23">
          <cell r="A23" t="str">
            <v>115</v>
          </cell>
          <cell r="B23" t="str">
            <v>МБОУ Гимназия № 5</v>
          </cell>
          <cell r="E23" t="str">
            <v>3.7</v>
          </cell>
          <cell r="F23">
            <v>7</v>
          </cell>
          <cell r="G23" t="str">
            <v>115</v>
          </cell>
          <cell r="H23" t="str">
            <v>Левлюх Глеб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P23">
            <v>12</v>
          </cell>
          <cell r="Q23">
            <v>0</v>
          </cell>
          <cell r="R23">
            <v>2008</v>
          </cell>
          <cell r="U23" t="str">
            <v/>
          </cell>
        </row>
        <row r="24">
          <cell r="A24" t="str">
            <v>113</v>
          </cell>
          <cell r="B24" t="str">
            <v>МБОУ Гимназия № 5</v>
          </cell>
          <cell r="E24" t="str">
            <v>3.5</v>
          </cell>
          <cell r="F24">
            <v>5</v>
          </cell>
          <cell r="G24" t="str">
            <v>113</v>
          </cell>
          <cell r="H24" t="str">
            <v>Веригин Кирилл</v>
          </cell>
          <cell r="I24">
            <v>2007</v>
          </cell>
          <cell r="J24" t="str">
            <v>б/р</v>
          </cell>
          <cell r="K24" t="str">
            <v>м</v>
          </cell>
          <cell r="L24" t="str">
            <v>МАЛ/ДЕВЧ_1</v>
          </cell>
          <cell r="N24">
            <v>1</v>
          </cell>
          <cell r="Q24">
            <v>0</v>
          </cell>
          <cell r="R24">
            <v>2007</v>
          </cell>
          <cell r="U24" t="str">
            <v/>
          </cell>
        </row>
        <row r="25">
          <cell r="A25" t="str">
            <v>116</v>
          </cell>
          <cell r="B25" t="str">
            <v>МБОУ Гимназия № 5</v>
          </cell>
          <cell r="E25" t="str">
            <v>3.8</v>
          </cell>
          <cell r="F25">
            <v>8</v>
          </cell>
          <cell r="G25" t="str">
            <v>116</v>
          </cell>
          <cell r="H25" t="str">
            <v>Мещеряков Даниил</v>
          </cell>
          <cell r="I25">
            <v>2007</v>
          </cell>
          <cell r="J25" t="str">
            <v>б/р</v>
          </cell>
          <cell r="K25" t="str">
            <v>м</v>
          </cell>
          <cell r="L25" t="str">
            <v>МАЛ/ДЕВЧ_1</v>
          </cell>
          <cell r="N25">
            <v>1</v>
          </cell>
          <cell r="Q25">
            <v>0</v>
          </cell>
          <cell r="R25">
            <v>2007</v>
          </cell>
          <cell r="U25" t="str">
            <v/>
          </cell>
        </row>
        <row r="26">
          <cell r="A26" t="str">
            <v>103</v>
          </cell>
          <cell r="B26" t="str">
            <v>МБОУ 'Гимназия №2'</v>
          </cell>
          <cell r="E26" t="str">
            <v>4.3</v>
          </cell>
          <cell r="F26">
            <v>3</v>
          </cell>
          <cell r="G26" t="str">
            <v>103</v>
          </cell>
          <cell r="H26" t="str">
            <v>Икеда Башкова София</v>
          </cell>
          <cell r="I26">
            <v>2007</v>
          </cell>
          <cell r="J26" t="str">
            <v>б/р</v>
          </cell>
          <cell r="K26" t="str">
            <v>ж</v>
          </cell>
          <cell r="L26" t="str">
            <v>МАЛ/ДЕВЧ_1</v>
          </cell>
          <cell r="N26">
            <v>1</v>
          </cell>
          <cell r="P26">
            <v>13</v>
          </cell>
          <cell r="Q26">
            <v>0</v>
          </cell>
          <cell r="R26">
            <v>2007</v>
          </cell>
          <cell r="U26" t="str">
            <v/>
          </cell>
        </row>
        <row r="27">
          <cell r="A27" t="str">
            <v>104</v>
          </cell>
          <cell r="B27" t="str">
            <v>МБОУ 'Гимназия №2'</v>
          </cell>
          <cell r="E27" t="str">
            <v>4.4</v>
          </cell>
          <cell r="F27">
            <v>4</v>
          </cell>
          <cell r="G27" t="str">
            <v>104</v>
          </cell>
          <cell r="H27" t="str">
            <v>Рабиза Вера</v>
          </cell>
          <cell r="I27">
            <v>2007</v>
          </cell>
          <cell r="J27" t="str">
            <v>б/р</v>
          </cell>
          <cell r="K27" t="str">
            <v>ж</v>
          </cell>
          <cell r="L27" t="str">
            <v>МАЛ/ДЕВЧ_1</v>
          </cell>
          <cell r="N27">
            <v>1</v>
          </cell>
          <cell r="P27">
            <v>13</v>
          </cell>
          <cell r="Q27">
            <v>0</v>
          </cell>
          <cell r="R27">
            <v>2007</v>
          </cell>
          <cell r="U27" t="str">
            <v/>
          </cell>
        </row>
        <row r="28">
          <cell r="A28" t="str">
            <v>105</v>
          </cell>
          <cell r="B28" t="str">
            <v>МБОУ 'Гимназия №2'</v>
          </cell>
          <cell r="E28" t="str">
            <v>4.5</v>
          </cell>
          <cell r="F28">
            <v>5</v>
          </cell>
          <cell r="G28" t="str">
            <v>105</v>
          </cell>
          <cell r="H28" t="str">
            <v>Толдинова Арина</v>
          </cell>
          <cell r="I28">
            <v>2008</v>
          </cell>
          <cell r="J28" t="str">
            <v>б/р</v>
          </cell>
          <cell r="K28" t="str">
            <v>ж</v>
          </cell>
          <cell r="L28" t="str">
            <v>МАЛ/ДЕВЧ_1</v>
          </cell>
          <cell r="N28">
            <v>1</v>
          </cell>
          <cell r="P28">
            <v>13</v>
          </cell>
          <cell r="Q28">
            <v>0</v>
          </cell>
          <cell r="R28">
            <v>2008</v>
          </cell>
          <cell r="U28" t="str">
            <v/>
          </cell>
        </row>
        <row r="29">
          <cell r="A29" t="str">
            <v>106</v>
          </cell>
          <cell r="B29" t="str">
            <v>МБОУ 'Гимназия №2'</v>
          </cell>
          <cell r="E29" t="str">
            <v>4.6</v>
          </cell>
          <cell r="F29">
            <v>6</v>
          </cell>
          <cell r="G29" t="str">
            <v>106</v>
          </cell>
          <cell r="H29" t="str">
            <v>Тоцкая Полина</v>
          </cell>
          <cell r="I29">
            <v>2007</v>
          </cell>
          <cell r="J29" t="str">
            <v>б/р</v>
          </cell>
          <cell r="K29" t="str">
            <v>ж</v>
          </cell>
          <cell r="L29" t="str">
            <v>МАЛ/ДЕВЧ_1</v>
          </cell>
          <cell r="N29">
            <v>1</v>
          </cell>
          <cell r="P29">
            <v>13</v>
          </cell>
          <cell r="Q29">
            <v>0</v>
          </cell>
          <cell r="R29">
            <v>2007</v>
          </cell>
          <cell r="U29" t="str">
            <v/>
          </cell>
        </row>
        <row r="30">
          <cell r="A30" t="str">
            <v>107</v>
          </cell>
          <cell r="B30" t="str">
            <v>МБОУ 'Гимназия №2'</v>
          </cell>
          <cell r="E30" t="str">
            <v>4.7</v>
          </cell>
          <cell r="F30">
            <v>7</v>
          </cell>
          <cell r="G30" t="str">
            <v>107</v>
          </cell>
          <cell r="H30" t="str">
            <v>Золотарев Михаил</v>
          </cell>
          <cell r="I30">
            <v>2007</v>
          </cell>
          <cell r="J30" t="str">
            <v>б/р</v>
          </cell>
          <cell r="K30" t="str">
            <v>м</v>
          </cell>
          <cell r="L30" t="str">
            <v>МАЛ/ДЕВЧ_1</v>
          </cell>
          <cell r="N30">
            <v>1</v>
          </cell>
          <cell r="P30">
            <v>13</v>
          </cell>
          <cell r="Q30">
            <v>0</v>
          </cell>
          <cell r="R30">
            <v>2007</v>
          </cell>
          <cell r="U30" t="str">
            <v/>
          </cell>
        </row>
        <row r="31">
          <cell r="A31" t="str">
            <v>108</v>
          </cell>
          <cell r="B31" t="str">
            <v>МБОУ 'Гимназия №2'</v>
          </cell>
          <cell r="E31" t="str">
            <v>4.8</v>
          </cell>
          <cell r="F31">
            <v>8</v>
          </cell>
          <cell r="G31" t="str">
            <v>108</v>
          </cell>
          <cell r="H31" t="str">
            <v>Струков Лев</v>
          </cell>
          <cell r="I31">
            <v>2007</v>
          </cell>
          <cell r="J31" t="str">
            <v>б/р</v>
          </cell>
          <cell r="K31" t="str">
            <v>м</v>
          </cell>
          <cell r="L31" t="str">
            <v>МАЛ/ДЕВЧ_1</v>
          </cell>
          <cell r="N31">
            <v>1</v>
          </cell>
          <cell r="P31">
            <v>13</v>
          </cell>
          <cell r="Q31">
            <v>0</v>
          </cell>
          <cell r="R31">
            <v>2007</v>
          </cell>
          <cell r="U31" t="str">
            <v/>
          </cell>
        </row>
        <row r="32">
          <cell r="A32" t="str">
            <v>101</v>
          </cell>
          <cell r="B32" t="str">
            <v>МБОУ 'Гимназия №2'</v>
          </cell>
          <cell r="E32" t="str">
            <v>4.1</v>
          </cell>
          <cell r="F32">
            <v>1</v>
          </cell>
          <cell r="G32" t="str">
            <v>101</v>
          </cell>
          <cell r="H32" t="str">
            <v>Головкова Алиса</v>
          </cell>
          <cell r="I32">
            <v>2007</v>
          </cell>
          <cell r="J32" t="str">
            <v>б/р</v>
          </cell>
          <cell r="K32" t="str">
            <v>ж</v>
          </cell>
          <cell r="L32" t="str">
            <v>МАЛ/ДЕВЧ_1</v>
          </cell>
          <cell r="N32">
            <v>1</v>
          </cell>
          <cell r="Q32">
            <v>0</v>
          </cell>
          <cell r="R32">
            <v>2007</v>
          </cell>
          <cell r="U32" t="str">
            <v/>
          </cell>
        </row>
        <row r="33">
          <cell r="A33" t="str">
            <v>102</v>
          </cell>
          <cell r="B33" t="str">
            <v>МБОУ 'Гимназия №2'</v>
          </cell>
          <cell r="E33" t="str">
            <v>4.2</v>
          </cell>
          <cell r="F33">
            <v>2</v>
          </cell>
          <cell r="G33" t="str">
            <v>102</v>
          </cell>
          <cell r="H33" t="str">
            <v>Иванова Лидия</v>
          </cell>
          <cell r="I33">
            <v>2008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Q33">
            <v>0</v>
          </cell>
          <cell r="R33">
            <v>2008</v>
          </cell>
          <cell r="U33" t="str">
            <v/>
          </cell>
        </row>
        <row r="34">
          <cell r="A34" t="str">
            <v>96</v>
          </cell>
          <cell r="B34" t="str">
            <v>МБОУ СОШ № 13</v>
          </cell>
          <cell r="E34" t="str">
            <v>5.1</v>
          </cell>
          <cell r="F34">
            <v>1</v>
          </cell>
          <cell r="G34" t="str">
            <v>96</v>
          </cell>
          <cell r="H34" t="str">
            <v>Набокова Виктория</v>
          </cell>
          <cell r="I34">
            <v>2007</v>
          </cell>
          <cell r="J34" t="str">
            <v>б/р</v>
          </cell>
          <cell r="K34" t="str">
            <v>ж</v>
          </cell>
          <cell r="L34" t="str">
            <v>МАЛ/ДЕВЧ_1</v>
          </cell>
          <cell r="N34">
            <v>1</v>
          </cell>
          <cell r="Q34">
            <v>0</v>
          </cell>
          <cell r="R34">
            <v>2007</v>
          </cell>
          <cell r="U34" t="str">
            <v/>
          </cell>
        </row>
        <row r="35">
          <cell r="A35" t="str">
            <v>97</v>
          </cell>
          <cell r="B35" t="str">
            <v>МБОУ СОШ № 13</v>
          </cell>
          <cell r="E35" t="str">
            <v>5.2</v>
          </cell>
          <cell r="F35">
            <v>2</v>
          </cell>
          <cell r="G35" t="str">
            <v>97</v>
          </cell>
          <cell r="H35" t="str">
            <v>Цурикова Ирина</v>
          </cell>
          <cell r="I35">
            <v>2008</v>
          </cell>
          <cell r="J35" t="str">
            <v>б/р</v>
          </cell>
          <cell r="K35" t="str">
            <v>ж</v>
          </cell>
          <cell r="L35" t="str">
            <v>МАЛ/ДЕВЧ_1</v>
          </cell>
          <cell r="N35">
            <v>1</v>
          </cell>
          <cell r="Q35">
            <v>0</v>
          </cell>
          <cell r="R35">
            <v>2008</v>
          </cell>
          <cell r="U35" t="str">
            <v/>
          </cell>
        </row>
        <row r="36">
          <cell r="A36" t="str">
            <v>98</v>
          </cell>
          <cell r="B36" t="str">
            <v>МБОУ СОШ № 13</v>
          </cell>
          <cell r="E36" t="str">
            <v>5.3</v>
          </cell>
          <cell r="F36">
            <v>3</v>
          </cell>
          <cell r="G36" t="str">
            <v>98</v>
          </cell>
          <cell r="H36" t="str">
            <v>Воробьёв Олег</v>
          </cell>
          <cell r="I36">
            <v>2008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Q36">
            <v>0</v>
          </cell>
          <cell r="R36">
            <v>2008</v>
          </cell>
          <cell r="U36" t="str">
            <v/>
          </cell>
        </row>
        <row r="37">
          <cell r="A37" t="str">
            <v>99</v>
          </cell>
          <cell r="B37" t="str">
            <v>МБОУ СОШ № 13</v>
          </cell>
          <cell r="E37" t="str">
            <v>5.4</v>
          </cell>
          <cell r="F37">
            <v>4</v>
          </cell>
          <cell r="G37" t="str">
            <v>99</v>
          </cell>
          <cell r="H37" t="str">
            <v>Оспищев Дмитрий</v>
          </cell>
          <cell r="I37">
            <v>2008</v>
          </cell>
          <cell r="J37" t="str">
            <v>б/р</v>
          </cell>
          <cell r="K37" t="str">
            <v>м</v>
          </cell>
          <cell r="L37" t="str">
            <v>МАЛ/ДЕВЧ_1</v>
          </cell>
          <cell r="N37">
            <v>1</v>
          </cell>
          <cell r="Q37">
            <v>0</v>
          </cell>
          <cell r="R37">
            <v>2008</v>
          </cell>
          <cell r="U37" t="str">
            <v/>
          </cell>
        </row>
        <row r="38">
          <cell r="A38" t="str">
            <v>100</v>
          </cell>
          <cell r="B38" t="str">
            <v>МБОУ СОШ № 13</v>
          </cell>
          <cell r="E38" t="str">
            <v>5.5</v>
          </cell>
          <cell r="F38">
            <v>5</v>
          </cell>
          <cell r="G38" t="str">
            <v>100</v>
          </cell>
          <cell r="H38" t="str">
            <v>Тибейкин Данила</v>
          </cell>
          <cell r="I38">
            <v>2009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Q38">
            <v>0</v>
          </cell>
          <cell r="R38">
            <v>2009</v>
          </cell>
          <cell r="U38" t="str">
            <v/>
          </cell>
        </row>
        <row r="39">
          <cell r="A39" t="str">
            <v>125</v>
          </cell>
          <cell r="B39" t="str">
            <v>МБОУ СОШ № 20</v>
          </cell>
          <cell r="E39" t="str">
            <v>7.1</v>
          </cell>
          <cell r="F39">
            <v>1</v>
          </cell>
          <cell r="G39" t="str">
            <v>125</v>
          </cell>
          <cell r="H39" t="str">
            <v>Гоманченко Эльвира</v>
          </cell>
          <cell r="I39">
            <v>2006</v>
          </cell>
          <cell r="J39" t="str">
            <v>б/р</v>
          </cell>
          <cell r="K39" t="str">
            <v>ж</v>
          </cell>
          <cell r="L39" t="str">
            <v>МАЛ/ДЕВЧ_1</v>
          </cell>
          <cell r="N39">
            <v>1</v>
          </cell>
          <cell r="P39">
            <v>14</v>
          </cell>
          <cell r="Q39">
            <v>0</v>
          </cell>
          <cell r="R39">
            <v>2006</v>
          </cell>
          <cell r="U39" t="str">
            <v/>
          </cell>
        </row>
        <row r="40">
          <cell r="A40" t="str">
            <v>126</v>
          </cell>
          <cell r="B40" t="str">
            <v>МБОУ СОШ № 20</v>
          </cell>
          <cell r="E40" t="str">
            <v>7.2</v>
          </cell>
          <cell r="F40">
            <v>2</v>
          </cell>
          <cell r="G40" t="str">
            <v>126</v>
          </cell>
          <cell r="H40" t="str">
            <v>Кофтан Анастасия</v>
          </cell>
          <cell r="I40">
            <v>2008</v>
          </cell>
          <cell r="J40" t="str">
            <v>б/р</v>
          </cell>
          <cell r="K40" t="str">
            <v>ж</v>
          </cell>
          <cell r="L40" t="str">
            <v>МАЛ/ДЕВЧ_1</v>
          </cell>
          <cell r="N40">
            <v>1</v>
          </cell>
          <cell r="P40">
            <v>14</v>
          </cell>
          <cell r="Q40">
            <v>0</v>
          </cell>
          <cell r="R40">
            <v>2008</v>
          </cell>
          <cell r="U40" t="str">
            <v/>
          </cell>
        </row>
        <row r="41">
          <cell r="A41" t="str">
            <v>127</v>
          </cell>
          <cell r="B41" t="str">
            <v>МБОУ СОШ № 20</v>
          </cell>
          <cell r="E41" t="str">
            <v>7.3</v>
          </cell>
          <cell r="F41">
            <v>3</v>
          </cell>
          <cell r="G41" t="str">
            <v>127</v>
          </cell>
          <cell r="H41" t="str">
            <v>Сайгушева Ульяна</v>
          </cell>
          <cell r="I41">
            <v>2007</v>
          </cell>
          <cell r="J41" t="str">
            <v>б/р</v>
          </cell>
          <cell r="K41" t="str">
            <v>ж</v>
          </cell>
          <cell r="L41" t="str">
            <v>МАЛ/ДЕВЧ_1</v>
          </cell>
          <cell r="N41">
            <v>1</v>
          </cell>
          <cell r="P41">
            <v>14</v>
          </cell>
          <cell r="Q41">
            <v>0</v>
          </cell>
          <cell r="R41">
            <v>2007</v>
          </cell>
          <cell r="U41" t="str">
            <v/>
          </cell>
        </row>
        <row r="42">
          <cell r="A42" t="str">
            <v>128</v>
          </cell>
          <cell r="B42" t="str">
            <v>МБОУ СОШ № 20</v>
          </cell>
          <cell r="E42" t="str">
            <v>7.4</v>
          </cell>
          <cell r="F42">
            <v>4</v>
          </cell>
          <cell r="G42" t="str">
            <v>128</v>
          </cell>
          <cell r="H42" t="str">
            <v>Андросов Богдан</v>
          </cell>
          <cell r="I42">
            <v>2007</v>
          </cell>
          <cell r="J42" t="str">
            <v>б/р</v>
          </cell>
          <cell r="K42" t="str">
            <v>м</v>
          </cell>
          <cell r="L42" t="str">
            <v>МАЛ/ДЕВЧ_1</v>
          </cell>
          <cell r="N42">
            <v>1</v>
          </cell>
          <cell r="P42">
            <v>14</v>
          </cell>
          <cell r="Q42">
            <v>0</v>
          </cell>
          <cell r="R42">
            <v>2007</v>
          </cell>
          <cell r="U42" t="str">
            <v/>
          </cell>
        </row>
        <row r="43">
          <cell r="A43" t="str">
            <v>129</v>
          </cell>
          <cell r="B43" t="str">
            <v>МБОУ СОШ № 20</v>
          </cell>
          <cell r="E43" t="str">
            <v>7.5</v>
          </cell>
          <cell r="F43">
            <v>5</v>
          </cell>
          <cell r="G43" t="str">
            <v>129</v>
          </cell>
          <cell r="H43" t="str">
            <v>Кузнецов Радион</v>
          </cell>
          <cell r="I43">
            <v>2007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P43">
            <v>14</v>
          </cell>
          <cell r="Q43">
            <v>0</v>
          </cell>
          <cell r="R43">
            <v>2007</v>
          </cell>
          <cell r="U43" t="str">
            <v/>
          </cell>
        </row>
        <row r="44">
          <cell r="A44" t="str">
            <v>130</v>
          </cell>
          <cell r="B44" t="str">
            <v>МБОУ СОШ № 20</v>
          </cell>
          <cell r="E44" t="str">
            <v>7.6</v>
          </cell>
          <cell r="F44">
            <v>6</v>
          </cell>
          <cell r="G44" t="str">
            <v>130</v>
          </cell>
          <cell r="H44" t="str">
            <v>Кузьмин Роман</v>
          </cell>
          <cell r="I44">
            <v>2007</v>
          </cell>
          <cell r="J44" t="str">
            <v>б/р</v>
          </cell>
          <cell r="K44" t="str">
            <v>м</v>
          </cell>
          <cell r="L44" t="str">
            <v>МАЛ/ДЕВЧ_1</v>
          </cell>
          <cell r="N44">
            <v>1</v>
          </cell>
          <cell r="P44">
            <v>14</v>
          </cell>
          <cell r="Q44">
            <v>0</v>
          </cell>
          <cell r="R44">
            <v>2007</v>
          </cell>
          <cell r="U44" t="str">
            <v/>
          </cell>
        </row>
        <row r="45">
          <cell r="A45" t="str">
            <v>247</v>
          </cell>
          <cell r="B45" t="str">
            <v>МБОУ СОШ № 20</v>
          </cell>
          <cell r="E45" t="str">
            <v>7.8</v>
          </cell>
          <cell r="F45">
            <v>8</v>
          </cell>
          <cell r="G45" t="str">
            <v>247</v>
          </cell>
          <cell r="H45" t="str">
            <v>Куракина Юлия</v>
          </cell>
          <cell r="I45">
            <v>2006</v>
          </cell>
          <cell r="J45" t="str">
            <v>б/р</v>
          </cell>
          <cell r="K45" t="str">
            <v>ж</v>
          </cell>
          <cell r="L45" t="str">
            <v>ЮН/ДЕВ_2</v>
          </cell>
          <cell r="N45">
            <v>1</v>
          </cell>
          <cell r="P45">
            <v>15</v>
          </cell>
          <cell r="Q45">
            <v>0</v>
          </cell>
          <cell r="R45">
            <v>2006</v>
          </cell>
          <cell r="U45" t="str">
            <v/>
          </cell>
        </row>
        <row r="46">
          <cell r="A46" t="str">
            <v>248</v>
          </cell>
          <cell r="B46" t="str">
            <v>МБОУ СОШ № 20</v>
          </cell>
          <cell r="E46" t="str">
            <v>7.9</v>
          </cell>
          <cell r="F46">
            <v>9</v>
          </cell>
          <cell r="G46" t="str">
            <v>248</v>
          </cell>
          <cell r="H46" t="str">
            <v>Меженина Анастасия</v>
          </cell>
          <cell r="I46">
            <v>2006</v>
          </cell>
          <cell r="J46" t="str">
            <v>б/р</v>
          </cell>
          <cell r="K46" t="str">
            <v>ж</v>
          </cell>
          <cell r="L46" t="str">
            <v>ЮН/ДЕВ_2</v>
          </cell>
          <cell r="N46">
            <v>1</v>
          </cell>
          <cell r="P46">
            <v>15</v>
          </cell>
          <cell r="Q46">
            <v>0</v>
          </cell>
          <cell r="R46">
            <v>2006</v>
          </cell>
          <cell r="U46" t="str">
            <v/>
          </cell>
        </row>
        <row r="47">
          <cell r="A47" t="str">
            <v>241</v>
          </cell>
          <cell r="B47" t="str">
            <v>МБОУ СОШ № 20</v>
          </cell>
          <cell r="E47" t="str">
            <v>7.10</v>
          </cell>
          <cell r="F47">
            <v>10</v>
          </cell>
          <cell r="G47" t="str">
            <v>241</v>
          </cell>
          <cell r="H47" t="str">
            <v>Чикунова Маргарита</v>
          </cell>
          <cell r="I47">
            <v>2006</v>
          </cell>
          <cell r="J47" t="str">
            <v>б/р</v>
          </cell>
          <cell r="K47" t="str">
            <v>ж</v>
          </cell>
          <cell r="L47" t="str">
            <v>ЮН/ДЕВ_2</v>
          </cell>
          <cell r="N47">
            <v>1</v>
          </cell>
          <cell r="P47">
            <v>15</v>
          </cell>
          <cell r="Q47">
            <v>0</v>
          </cell>
          <cell r="R47">
            <v>2006</v>
          </cell>
          <cell r="U47" t="str">
            <v/>
          </cell>
        </row>
        <row r="48">
          <cell r="A48" t="str">
            <v>243</v>
          </cell>
          <cell r="B48" t="str">
            <v>МБОУ СОШ № 20</v>
          </cell>
          <cell r="E48" t="str">
            <v>7.12</v>
          </cell>
          <cell r="F48">
            <v>12</v>
          </cell>
          <cell r="G48" t="str">
            <v>243</v>
          </cell>
          <cell r="H48" t="str">
            <v>Семикопенко Дмитрий</v>
          </cell>
          <cell r="I48">
            <v>2006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P48">
            <v>15</v>
          </cell>
          <cell r="Q48">
            <v>0</v>
          </cell>
          <cell r="R48">
            <v>2006</v>
          </cell>
          <cell r="U48" t="str">
            <v/>
          </cell>
        </row>
        <row r="49">
          <cell r="A49" t="str">
            <v>244</v>
          </cell>
          <cell r="B49" t="str">
            <v>МБОУ СОШ № 20</v>
          </cell>
          <cell r="E49" t="str">
            <v>7.13</v>
          </cell>
          <cell r="F49">
            <v>13</v>
          </cell>
          <cell r="G49" t="str">
            <v>244</v>
          </cell>
          <cell r="H49" t="str">
            <v>Сидякин Павел</v>
          </cell>
          <cell r="I49">
            <v>2007</v>
          </cell>
          <cell r="J49" t="str">
            <v>б/р</v>
          </cell>
          <cell r="K49" t="str">
            <v>м</v>
          </cell>
          <cell r="L49" t="str">
            <v>ЮН/ДЕВ_2</v>
          </cell>
          <cell r="N49">
            <v>1</v>
          </cell>
          <cell r="P49">
            <v>15</v>
          </cell>
          <cell r="Q49">
            <v>0</v>
          </cell>
          <cell r="R49">
            <v>2007</v>
          </cell>
          <cell r="U49" t="str">
            <v/>
          </cell>
        </row>
        <row r="50">
          <cell r="A50" t="str">
            <v>245</v>
          </cell>
          <cell r="B50" t="str">
            <v>МБОУ СОШ № 20</v>
          </cell>
          <cell r="E50" t="str">
            <v>7.14</v>
          </cell>
          <cell r="F50">
            <v>14</v>
          </cell>
          <cell r="G50" t="str">
            <v>245</v>
          </cell>
          <cell r="H50" t="str">
            <v>Чернов Алексей</v>
          </cell>
          <cell r="I50">
            <v>2006</v>
          </cell>
          <cell r="J50" t="str">
            <v>б/р</v>
          </cell>
          <cell r="K50" t="str">
            <v>м</v>
          </cell>
          <cell r="L50" t="str">
            <v>ЮН/ДЕВ_2</v>
          </cell>
          <cell r="N50">
            <v>1</v>
          </cell>
          <cell r="P50">
            <v>15</v>
          </cell>
          <cell r="Q50">
            <v>0</v>
          </cell>
          <cell r="R50">
            <v>2006</v>
          </cell>
          <cell r="U50" t="str">
            <v/>
          </cell>
        </row>
        <row r="51">
          <cell r="A51" t="str">
            <v>246</v>
          </cell>
          <cell r="B51" t="str">
            <v>МБОУ СОШ № 20</v>
          </cell>
          <cell r="E51" t="str">
            <v>7.7</v>
          </cell>
          <cell r="F51">
            <v>7</v>
          </cell>
          <cell r="G51" t="str">
            <v>246</v>
          </cell>
          <cell r="H51" t="str">
            <v>Глоба Вероника</v>
          </cell>
          <cell r="I51">
            <v>2006</v>
          </cell>
          <cell r="J51" t="str">
            <v>б/р</v>
          </cell>
          <cell r="K51" t="str">
            <v>ж</v>
          </cell>
          <cell r="L51" t="str">
            <v>ЮН/ДЕВ_2</v>
          </cell>
          <cell r="N51">
            <v>1</v>
          </cell>
          <cell r="Q51">
            <v>0</v>
          </cell>
          <cell r="R51">
            <v>2006</v>
          </cell>
          <cell r="U51" t="str">
            <v/>
          </cell>
        </row>
        <row r="52">
          <cell r="A52" t="str">
            <v>242</v>
          </cell>
          <cell r="B52" t="str">
            <v>МБОУ СОШ № 20</v>
          </cell>
          <cell r="E52" t="str">
            <v>7.11</v>
          </cell>
          <cell r="F52">
            <v>11</v>
          </cell>
          <cell r="G52" t="str">
            <v>242</v>
          </cell>
          <cell r="H52" t="str">
            <v>Агафонов Данил</v>
          </cell>
          <cell r="I52">
            <v>2006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Q52">
            <v>0</v>
          </cell>
          <cell r="R52">
            <v>2006</v>
          </cell>
          <cell r="U52" t="str">
            <v/>
          </cell>
        </row>
        <row r="53">
          <cell r="A53" t="str">
            <v>295</v>
          </cell>
          <cell r="B53" t="str">
            <v>МБОУ СОШ № 28 </v>
          </cell>
          <cell r="E53" t="str">
            <v>8.1</v>
          </cell>
          <cell r="F53">
            <v>1</v>
          </cell>
          <cell r="G53" t="str">
            <v>295</v>
          </cell>
          <cell r="H53" t="str">
            <v>Волошенко Алена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ЮН/ДЕВ_2</v>
          </cell>
          <cell r="N53">
            <v>1</v>
          </cell>
          <cell r="P53">
            <v>16</v>
          </cell>
          <cell r="Q53">
            <v>0</v>
          </cell>
          <cell r="R53">
            <v>2005</v>
          </cell>
          <cell r="U53" t="str">
            <v/>
          </cell>
        </row>
        <row r="54">
          <cell r="A54" t="str">
            <v>296</v>
          </cell>
          <cell r="B54" t="str">
            <v>МБОУ СОШ № 28 </v>
          </cell>
          <cell r="E54" t="str">
            <v>8.2</v>
          </cell>
          <cell r="F54">
            <v>2</v>
          </cell>
          <cell r="G54" t="str">
            <v>296</v>
          </cell>
          <cell r="H54" t="str">
            <v>Гетьманская Ксения</v>
          </cell>
          <cell r="I54">
            <v>2005</v>
          </cell>
          <cell r="J54" t="str">
            <v>б/р</v>
          </cell>
          <cell r="K54" t="str">
            <v>ж</v>
          </cell>
          <cell r="L54" t="str">
            <v>ЮН/ДЕВ_2</v>
          </cell>
          <cell r="N54">
            <v>1</v>
          </cell>
          <cell r="P54">
            <v>16</v>
          </cell>
          <cell r="Q54">
            <v>0</v>
          </cell>
          <cell r="R54">
            <v>2005</v>
          </cell>
          <cell r="U54" t="str">
            <v/>
          </cell>
        </row>
        <row r="55">
          <cell r="A55" t="str">
            <v>298</v>
          </cell>
          <cell r="B55" t="str">
            <v>МБОУ СОШ № 28 </v>
          </cell>
          <cell r="E55" t="str">
            <v>8.4</v>
          </cell>
          <cell r="F55">
            <v>4</v>
          </cell>
          <cell r="G55" t="str">
            <v>298</v>
          </cell>
          <cell r="H55" t="str">
            <v>Кобзева Мария</v>
          </cell>
          <cell r="I55">
            <v>2005</v>
          </cell>
          <cell r="J55" t="str">
            <v>б/р</v>
          </cell>
          <cell r="K55" t="str">
            <v>ж</v>
          </cell>
          <cell r="L55" t="str">
            <v>ЮН/ДЕВ_2</v>
          </cell>
          <cell r="N55">
            <v>1</v>
          </cell>
          <cell r="P55">
            <v>16</v>
          </cell>
          <cell r="Q55">
            <v>0</v>
          </cell>
          <cell r="R55">
            <v>2005</v>
          </cell>
          <cell r="U55" t="str">
            <v/>
          </cell>
        </row>
        <row r="56">
          <cell r="A56" t="str">
            <v>300</v>
          </cell>
          <cell r="B56" t="str">
            <v>МБОУ СОШ № 28 </v>
          </cell>
          <cell r="E56" t="str">
            <v>8.6</v>
          </cell>
          <cell r="F56">
            <v>6</v>
          </cell>
          <cell r="G56" t="str">
            <v>300</v>
          </cell>
          <cell r="H56" t="str">
            <v>Егоров Денис</v>
          </cell>
          <cell r="I56">
            <v>2005</v>
          </cell>
          <cell r="J56" t="str">
            <v>б/р</v>
          </cell>
          <cell r="K56" t="str">
            <v>м</v>
          </cell>
          <cell r="L56" t="str">
            <v>ЮН/ДЕВ_2</v>
          </cell>
          <cell r="N56">
            <v>1</v>
          </cell>
          <cell r="P56">
            <v>16</v>
          </cell>
          <cell r="Q56">
            <v>0</v>
          </cell>
          <cell r="R56">
            <v>2005</v>
          </cell>
          <cell r="U56" t="str">
            <v/>
          </cell>
        </row>
        <row r="57">
          <cell r="A57" t="str">
            <v>301</v>
          </cell>
          <cell r="B57" t="str">
            <v>МБОУ СОШ № 28 </v>
          </cell>
          <cell r="E57" t="str">
            <v>8.7</v>
          </cell>
          <cell r="F57">
            <v>7</v>
          </cell>
          <cell r="G57" t="str">
            <v>301</v>
          </cell>
          <cell r="H57" t="str">
            <v>Миронченко Иван</v>
          </cell>
          <cell r="I57">
            <v>2006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P57">
            <v>16</v>
          </cell>
          <cell r="Q57">
            <v>0</v>
          </cell>
          <cell r="R57">
            <v>2006</v>
          </cell>
          <cell r="U57" t="str">
            <v/>
          </cell>
        </row>
        <row r="58">
          <cell r="A58" t="str">
            <v>302</v>
          </cell>
          <cell r="B58" t="str">
            <v>МБОУ СОШ № 28 </v>
          </cell>
          <cell r="E58" t="str">
            <v>8.8</v>
          </cell>
          <cell r="F58">
            <v>8</v>
          </cell>
          <cell r="G58" t="str">
            <v>302</v>
          </cell>
          <cell r="H58" t="str">
            <v>Толмачев Владислав</v>
          </cell>
          <cell r="I58">
            <v>2006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P58">
            <v>16</v>
          </cell>
          <cell r="Q58">
            <v>0</v>
          </cell>
          <cell r="R58">
            <v>2006</v>
          </cell>
          <cell r="U58" t="str">
            <v/>
          </cell>
        </row>
        <row r="59">
          <cell r="A59" t="str">
            <v>297</v>
          </cell>
          <cell r="B59" t="str">
            <v>МБОУ СОШ № 28 </v>
          </cell>
          <cell r="E59" t="str">
            <v>8.3</v>
          </cell>
          <cell r="F59">
            <v>3</v>
          </cell>
          <cell r="G59" t="str">
            <v>297</v>
          </cell>
          <cell r="H59" t="str">
            <v>Горбунова Дарья</v>
          </cell>
          <cell r="I59">
            <v>2005</v>
          </cell>
          <cell r="J59" t="str">
            <v>б/р</v>
          </cell>
          <cell r="K59" t="str">
            <v>ж</v>
          </cell>
          <cell r="L59" t="str">
            <v>ЮН/ДЕВ_2</v>
          </cell>
          <cell r="N59">
            <v>1</v>
          </cell>
          <cell r="Q59">
            <v>0</v>
          </cell>
          <cell r="R59">
            <v>2005</v>
          </cell>
          <cell r="U59" t="str">
            <v/>
          </cell>
        </row>
        <row r="60">
          <cell r="A60" t="str">
            <v>299</v>
          </cell>
          <cell r="B60" t="str">
            <v>МБОУ СОШ № 28 </v>
          </cell>
          <cell r="E60" t="str">
            <v>8.5</v>
          </cell>
          <cell r="F60">
            <v>5</v>
          </cell>
          <cell r="G60" t="str">
            <v>299</v>
          </cell>
          <cell r="H60" t="str">
            <v>Гусев Глеб</v>
          </cell>
          <cell r="I60">
            <v>2006</v>
          </cell>
          <cell r="J60" t="str">
            <v>б/р</v>
          </cell>
          <cell r="K60" t="str">
            <v>м</v>
          </cell>
          <cell r="L60" t="str">
            <v>ЮН/ДЕВ_2</v>
          </cell>
          <cell r="N60">
            <v>1</v>
          </cell>
          <cell r="Q60">
            <v>0</v>
          </cell>
          <cell r="R60">
            <v>2006</v>
          </cell>
          <cell r="U60" t="str">
            <v/>
          </cell>
        </row>
        <row r="61">
          <cell r="A61" t="str">
            <v>72</v>
          </cell>
          <cell r="B61" t="str">
            <v>МБОУ СОШ № 33</v>
          </cell>
          <cell r="E61" t="str">
            <v>9.1</v>
          </cell>
          <cell r="F61">
            <v>1</v>
          </cell>
          <cell r="G61" t="str">
            <v>72</v>
          </cell>
          <cell r="H61" t="str">
            <v>Галищева Полина</v>
          </cell>
          <cell r="I61">
            <v>2007</v>
          </cell>
          <cell r="J61" t="str">
            <v>б/р</v>
          </cell>
          <cell r="K61" t="str">
            <v>ж</v>
          </cell>
          <cell r="L61" t="str">
            <v>МАЛ/ДЕВЧ_1</v>
          </cell>
          <cell r="N61">
            <v>1</v>
          </cell>
          <cell r="P61">
            <v>17</v>
          </cell>
          <cell r="Q61">
            <v>0</v>
          </cell>
          <cell r="R61">
            <v>2007</v>
          </cell>
          <cell r="U61" t="str">
            <v/>
          </cell>
        </row>
        <row r="62">
          <cell r="A62" t="str">
            <v>73</v>
          </cell>
          <cell r="B62" t="str">
            <v>МБОУ СОШ № 33</v>
          </cell>
          <cell r="E62" t="str">
            <v>9.2</v>
          </cell>
          <cell r="F62">
            <v>2</v>
          </cell>
          <cell r="G62" t="str">
            <v>73</v>
          </cell>
          <cell r="H62" t="str">
            <v>Моргунова Мария</v>
          </cell>
          <cell r="I62">
            <v>2007</v>
          </cell>
          <cell r="J62" t="str">
            <v>б/р</v>
          </cell>
          <cell r="K62" t="str">
            <v>ж</v>
          </cell>
          <cell r="L62" t="str">
            <v>МАЛ/ДЕВЧ_1</v>
          </cell>
          <cell r="N62">
            <v>1</v>
          </cell>
          <cell r="P62">
            <v>17</v>
          </cell>
          <cell r="Q62">
            <v>0</v>
          </cell>
          <cell r="R62">
            <v>2007</v>
          </cell>
          <cell r="U62" t="str">
            <v/>
          </cell>
        </row>
        <row r="63">
          <cell r="A63" t="str">
            <v>75</v>
          </cell>
          <cell r="B63" t="str">
            <v>МБОУ СОШ № 33</v>
          </cell>
          <cell r="E63" t="str">
            <v>9.4</v>
          </cell>
          <cell r="F63">
            <v>4</v>
          </cell>
          <cell r="G63" t="str">
            <v>75</v>
          </cell>
          <cell r="H63" t="str">
            <v>Бражников Владимир</v>
          </cell>
          <cell r="I63">
            <v>2007</v>
          </cell>
          <cell r="J63" t="str">
            <v>б/р</v>
          </cell>
          <cell r="K63" t="str">
            <v>м</v>
          </cell>
          <cell r="L63" t="str">
            <v>МАЛ/ДЕВЧ_1</v>
          </cell>
          <cell r="N63">
            <v>1</v>
          </cell>
          <cell r="P63">
            <v>17</v>
          </cell>
          <cell r="Q63">
            <v>0</v>
          </cell>
          <cell r="R63">
            <v>2007</v>
          </cell>
          <cell r="U63" t="str">
            <v/>
          </cell>
        </row>
        <row r="64">
          <cell r="A64" t="str">
            <v>76</v>
          </cell>
          <cell r="B64" t="str">
            <v>МБОУ СОШ № 33</v>
          </cell>
          <cell r="E64" t="str">
            <v>9.5</v>
          </cell>
          <cell r="F64">
            <v>5</v>
          </cell>
          <cell r="G64" t="str">
            <v>76</v>
          </cell>
          <cell r="H64" t="str">
            <v>Бреев Степан</v>
          </cell>
          <cell r="I64">
            <v>2007</v>
          </cell>
          <cell r="J64" t="str">
            <v>б/р</v>
          </cell>
          <cell r="K64" t="str">
            <v>м</v>
          </cell>
          <cell r="L64" t="str">
            <v>МАЛ/ДЕВЧ_1</v>
          </cell>
          <cell r="N64">
            <v>1</v>
          </cell>
          <cell r="P64">
            <v>17</v>
          </cell>
          <cell r="Q64">
            <v>0</v>
          </cell>
          <cell r="R64">
            <v>2007</v>
          </cell>
          <cell r="U64" t="str">
            <v/>
          </cell>
        </row>
        <row r="65">
          <cell r="A65" t="str">
            <v>77</v>
          </cell>
          <cell r="B65" t="str">
            <v>МБОУ СОШ № 33</v>
          </cell>
          <cell r="E65" t="str">
            <v>9.6</v>
          </cell>
          <cell r="F65">
            <v>6</v>
          </cell>
          <cell r="G65" t="str">
            <v>77</v>
          </cell>
          <cell r="H65" t="str">
            <v>Веремеенко Иван</v>
          </cell>
          <cell r="I65">
            <v>2007</v>
          </cell>
          <cell r="J65" t="str">
            <v>б/р</v>
          </cell>
          <cell r="K65" t="str">
            <v>м</v>
          </cell>
          <cell r="L65" t="str">
            <v>МАЛ/ДЕВЧ_1</v>
          </cell>
          <cell r="N65">
            <v>1</v>
          </cell>
          <cell r="P65">
            <v>17</v>
          </cell>
          <cell r="Q65">
            <v>0</v>
          </cell>
          <cell r="R65">
            <v>2007</v>
          </cell>
          <cell r="U65" t="str">
            <v/>
          </cell>
        </row>
        <row r="66">
          <cell r="A66" t="str">
            <v>78</v>
          </cell>
          <cell r="B66" t="str">
            <v>МБОУ СОШ № 33</v>
          </cell>
          <cell r="E66" t="str">
            <v>9.7</v>
          </cell>
          <cell r="F66">
            <v>7</v>
          </cell>
          <cell r="G66" t="str">
            <v>78</v>
          </cell>
          <cell r="H66" t="str">
            <v>Капралов Ростислав</v>
          </cell>
          <cell r="I66">
            <v>2008</v>
          </cell>
          <cell r="J66" t="str">
            <v>б/р</v>
          </cell>
          <cell r="K66" t="str">
            <v>м</v>
          </cell>
          <cell r="L66" t="str">
            <v>МАЛ/ДЕВЧ_1</v>
          </cell>
          <cell r="N66">
            <v>1</v>
          </cell>
          <cell r="P66">
            <v>17</v>
          </cell>
          <cell r="Q66">
            <v>0</v>
          </cell>
          <cell r="R66">
            <v>2008</v>
          </cell>
          <cell r="U66" t="str">
            <v/>
          </cell>
        </row>
        <row r="67">
          <cell r="A67" t="str">
            <v>74</v>
          </cell>
          <cell r="B67" t="str">
            <v>МБОУ СОШ № 33</v>
          </cell>
          <cell r="E67" t="str">
            <v>9.3</v>
          </cell>
          <cell r="F67">
            <v>3</v>
          </cell>
          <cell r="G67" t="str">
            <v>74</v>
          </cell>
          <cell r="H67" t="str">
            <v>Рожнятовская Алена</v>
          </cell>
          <cell r="I67">
            <v>2007</v>
          </cell>
          <cell r="J67" t="str">
            <v>б/р</v>
          </cell>
          <cell r="K67" t="str">
            <v>ж</v>
          </cell>
          <cell r="L67" t="str">
            <v>МАЛ/ДЕВЧ_1</v>
          </cell>
          <cell r="N67">
            <v>1</v>
          </cell>
          <cell r="Q67">
            <v>0</v>
          </cell>
          <cell r="R67">
            <v>2007</v>
          </cell>
          <cell r="U67" t="str">
            <v/>
          </cell>
        </row>
        <row r="68">
          <cell r="A68" t="str">
            <v>79</v>
          </cell>
          <cell r="B68" t="str">
            <v>МБОУ СОШ № 33</v>
          </cell>
          <cell r="E68" t="str">
            <v>9.8</v>
          </cell>
          <cell r="F68">
            <v>8</v>
          </cell>
          <cell r="G68" t="str">
            <v>79</v>
          </cell>
          <cell r="H68" t="str">
            <v>Пономарев Алексей</v>
          </cell>
          <cell r="I68">
            <v>2006</v>
          </cell>
          <cell r="J68" t="str">
            <v>б/р</v>
          </cell>
          <cell r="K68" t="str">
            <v>м</v>
          </cell>
          <cell r="L68" t="str">
            <v>МАЛ/ДЕВЧ_1</v>
          </cell>
          <cell r="N68">
            <v>1</v>
          </cell>
          <cell r="Q68">
            <v>0</v>
          </cell>
          <cell r="R68">
            <v>2006</v>
          </cell>
          <cell r="U68" t="str">
            <v/>
          </cell>
        </row>
        <row r="69">
          <cell r="A69" t="str">
            <v>80</v>
          </cell>
          <cell r="B69" t="str">
            <v>МБОУ СОШ № 35</v>
          </cell>
          <cell r="E69" t="str">
            <v>10.1</v>
          </cell>
          <cell r="F69">
            <v>1</v>
          </cell>
          <cell r="G69" t="str">
            <v>80</v>
          </cell>
          <cell r="H69" t="str">
            <v>Ишунина Дарья</v>
          </cell>
          <cell r="I69">
            <v>2008</v>
          </cell>
          <cell r="J69" t="str">
            <v>б/р</v>
          </cell>
          <cell r="K69" t="str">
            <v>ж</v>
          </cell>
          <cell r="L69" t="str">
            <v>МАЛ/ДЕВЧ_1</v>
          </cell>
          <cell r="N69">
            <v>1</v>
          </cell>
          <cell r="P69">
            <v>18</v>
          </cell>
          <cell r="Q69">
            <v>0</v>
          </cell>
          <cell r="R69">
            <v>2008</v>
          </cell>
          <cell r="U69" t="str">
            <v/>
          </cell>
        </row>
        <row r="70">
          <cell r="A70" t="str">
            <v>81</v>
          </cell>
          <cell r="B70" t="str">
            <v>МБОУ СОШ № 35</v>
          </cell>
          <cell r="E70" t="str">
            <v>10.2</v>
          </cell>
          <cell r="F70">
            <v>2</v>
          </cell>
          <cell r="G70" t="str">
            <v>81</v>
          </cell>
          <cell r="H70" t="str">
            <v>Кошманова Мила</v>
          </cell>
          <cell r="I70">
            <v>2007</v>
          </cell>
          <cell r="J70" t="str">
            <v>б/р</v>
          </cell>
          <cell r="K70" t="str">
            <v>ж</v>
          </cell>
          <cell r="L70" t="str">
            <v>МАЛ/ДЕВЧ_1</v>
          </cell>
          <cell r="N70">
            <v>1</v>
          </cell>
          <cell r="P70">
            <v>18</v>
          </cell>
          <cell r="Q70">
            <v>0</v>
          </cell>
          <cell r="R70">
            <v>2007</v>
          </cell>
          <cell r="U70" t="str">
            <v/>
          </cell>
        </row>
        <row r="71">
          <cell r="A71" t="str">
            <v>82</v>
          </cell>
          <cell r="B71" t="str">
            <v>МБОУ СОШ № 35</v>
          </cell>
          <cell r="E71" t="str">
            <v>10.3</v>
          </cell>
          <cell r="F71">
            <v>3</v>
          </cell>
          <cell r="G71" t="str">
            <v>82</v>
          </cell>
          <cell r="H71" t="str">
            <v>Кривцова Эвелина</v>
          </cell>
          <cell r="I71">
            <v>2007</v>
          </cell>
          <cell r="J71" t="str">
            <v>б/р</v>
          </cell>
          <cell r="K71" t="str">
            <v>ж</v>
          </cell>
          <cell r="L71" t="str">
            <v>МАЛ/ДЕВЧ_1</v>
          </cell>
          <cell r="N71">
            <v>1</v>
          </cell>
          <cell r="P71">
            <v>18</v>
          </cell>
          <cell r="Q71">
            <v>0</v>
          </cell>
          <cell r="R71">
            <v>2007</v>
          </cell>
          <cell r="U71" t="str">
            <v/>
          </cell>
        </row>
        <row r="72">
          <cell r="A72" t="str">
            <v>83</v>
          </cell>
          <cell r="B72" t="str">
            <v>МБОУ СОШ № 35</v>
          </cell>
          <cell r="E72" t="str">
            <v>10.4</v>
          </cell>
          <cell r="F72">
            <v>4</v>
          </cell>
          <cell r="G72" t="str">
            <v>83</v>
          </cell>
          <cell r="H72" t="str">
            <v>Лозовая Злата</v>
          </cell>
          <cell r="I72">
            <v>2007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P72">
            <v>18</v>
          </cell>
          <cell r="Q72">
            <v>0</v>
          </cell>
          <cell r="R72">
            <v>2007</v>
          </cell>
          <cell r="U72" t="str">
            <v/>
          </cell>
        </row>
        <row r="73">
          <cell r="A73" t="str">
            <v>84</v>
          </cell>
          <cell r="B73" t="str">
            <v>МБОУ СОШ № 35</v>
          </cell>
          <cell r="E73" t="str">
            <v>10.5</v>
          </cell>
          <cell r="F73">
            <v>5</v>
          </cell>
          <cell r="G73" t="str">
            <v>84</v>
          </cell>
          <cell r="H73" t="str">
            <v>Бирюков Андрей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P73">
            <v>18</v>
          </cell>
          <cell r="Q73">
            <v>0</v>
          </cell>
          <cell r="R73">
            <v>2007</v>
          </cell>
          <cell r="U73" t="str">
            <v/>
          </cell>
        </row>
        <row r="74">
          <cell r="A74" t="str">
            <v>87</v>
          </cell>
          <cell r="B74" t="str">
            <v>МБОУ СОШ № 35</v>
          </cell>
          <cell r="E74" t="str">
            <v>10.8</v>
          </cell>
          <cell r="F74">
            <v>8</v>
          </cell>
          <cell r="G74" t="str">
            <v>87</v>
          </cell>
          <cell r="H74" t="str">
            <v>Чикунов Тимур</v>
          </cell>
          <cell r="I74">
            <v>2007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P74">
            <v>18</v>
          </cell>
          <cell r="Q74">
            <v>0</v>
          </cell>
          <cell r="R74">
            <v>2007</v>
          </cell>
          <cell r="U74" t="str">
            <v/>
          </cell>
        </row>
        <row r="75">
          <cell r="A75" t="str">
            <v>85</v>
          </cell>
          <cell r="B75" t="str">
            <v>МБОУ СОШ № 35</v>
          </cell>
          <cell r="E75" t="str">
            <v>10.6</v>
          </cell>
          <cell r="F75">
            <v>6</v>
          </cell>
          <cell r="G75" t="str">
            <v>85</v>
          </cell>
          <cell r="H75" t="str">
            <v>Первеев Максим</v>
          </cell>
          <cell r="I75">
            <v>2007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Q75">
            <v>0</v>
          </cell>
          <cell r="R75">
            <v>2007</v>
          </cell>
          <cell r="U75" t="str">
            <v/>
          </cell>
        </row>
        <row r="76">
          <cell r="A76" t="str">
            <v>86</v>
          </cell>
          <cell r="B76" t="str">
            <v>МБОУ СОШ № 35</v>
          </cell>
          <cell r="E76" t="str">
            <v>10.7</v>
          </cell>
          <cell r="F76">
            <v>7</v>
          </cell>
          <cell r="G76" t="str">
            <v>86</v>
          </cell>
          <cell r="H76" t="str">
            <v>Танков Александр</v>
          </cell>
          <cell r="I76">
            <v>2007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Q76">
            <v>0</v>
          </cell>
          <cell r="R76">
            <v>2007</v>
          </cell>
          <cell r="U76" t="str">
            <v/>
          </cell>
        </row>
        <row r="77">
          <cell r="A77" t="str">
            <v>131</v>
          </cell>
          <cell r="B77" t="str">
            <v>МБОУ СОШ № 41</v>
          </cell>
          <cell r="E77" t="str">
            <v>11.1</v>
          </cell>
          <cell r="F77">
            <v>1</v>
          </cell>
          <cell r="G77" t="str">
            <v>131</v>
          </cell>
          <cell r="H77" t="str">
            <v>Бородкина Надежда</v>
          </cell>
          <cell r="I77">
            <v>2009</v>
          </cell>
          <cell r="J77" t="str">
            <v>б/р</v>
          </cell>
          <cell r="K77" t="str">
            <v>ж</v>
          </cell>
          <cell r="L77" t="str">
            <v>МАЛ/ДЕВЧ_1</v>
          </cell>
          <cell r="N77">
            <v>1</v>
          </cell>
          <cell r="P77">
            <v>19</v>
          </cell>
          <cell r="Q77">
            <v>0</v>
          </cell>
          <cell r="R77">
            <v>2009</v>
          </cell>
          <cell r="U77" t="str">
            <v/>
          </cell>
        </row>
        <row r="78">
          <cell r="A78" t="str">
            <v>132</v>
          </cell>
          <cell r="B78" t="str">
            <v>МБОУ СОШ № 41</v>
          </cell>
          <cell r="E78" t="str">
            <v>11.2</v>
          </cell>
          <cell r="F78">
            <v>2</v>
          </cell>
          <cell r="G78" t="str">
            <v>132</v>
          </cell>
          <cell r="H78" t="str">
            <v>Никулина Полина</v>
          </cell>
          <cell r="I78">
            <v>2008</v>
          </cell>
          <cell r="J78" t="str">
            <v>б/р</v>
          </cell>
          <cell r="K78" t="str">
            <v>ж</v>
          </cell>
          <cell r="L78" t="str">
            <v>МАЛ/ДЕВЧ_1</v>
          </cell>
          <cell r="N78">
            <v>1</v>
          </cell>
          <cell r="P78">
            <v>19</v>
          </cell>
          <cell r="Q78">
            <v>0</v>
          </cell>
          <cell r="R78">
            <v>2008</v>
          </cell>
          <cell r="U78" t="str">
            <v/>
          </cell>
        </row>
        <row r="79">
          <cell r="A79" t="str">
            <v>134</v>
          </cell>
          <cell r="B79" t="str">
            <v>МБОУ СОШ № 41</v>
          </cell>
          <cell r="E79" t="str">
            <v>11.4</v>
          </cell>
          <cell r="F79">
            <v>4</v>
          </cell>
          <cell r="G79" t="str">
            <v>134</v>
          </cell>
          <cell r="H79" t="str">
            <v>Фищук Кристина</v>
          </cell>
          <cell r="I79">
            <v>2008</v>
          </cell>
          <cell r="J79" t="str">
            <v>б/р</v>
          </cell>
          <cell r="K79" t="str">
            <v>ж</v>
          </cell>
          <cell r="L79" t="str">
            <v>МАЛ/ДЕВЧ_1</v>
          </cell>
          <cell r="N79">
            <v>1</v>
          </cell>
          <cell r="P79">
            <v>19</v>
          </cell>
          <cell r="Q79">
            <v>0</v>
          </cell>
          <cell r="R79">
            <v>2008</v>
          </cell>
          <cell r="U79" t="str">
            <v/>
          </cell>
        </row>
        <row r="80">
          <cell r="A80" t="str">
            <v>135</v>
          </cell>
          <cell r="B80" t="str">
            <v>МБОУ СОШ № 41</v>
          </cell>
          <cell r="E80" t="str">
            <v>11.5</v>
          </cell>
          <cell r="F80">
            <v>5</v>
          </cell>
          <cell r="G80" t="str">
            <v>135</v>
          </cell>
          <cell r="H80" t="str">
            <v>Вохменцев Виктор</v>
          </cell>
          <cell r="I80">
            <v>2009</v>
          </cell>
          <cell r="J80" t="str">
            <v>б/р</v>
          </cell>
          <cell r="K80" t="str">
            <v>м</v>
          </cell>
          <cell r="L80" t="str">
            <v>МАЛ/ДЕВЧ_1</v>
          </cell>
          <cell r="N80">
            <v>1</v>
          </cell>
          <cell r="P80">
            <v>19</v>
          </cell>
          <cell r="Q80">
            <v>0</v>
          </cell>
          <cell r="R80">
            <v>2009</v>
          </cell>
          <cell r="U80" t="str">
            <v/>
          </cell>
        </row>
        <row r="81">
          <cell r="A81" t="str">
            <v>137</v>
          </cell>
          <cell r="B81" t="str">
            <v>МБОУ СОШ № 41</v>
          </cell>
          <cell r="E81" t="str">
            <v>11.7</v>
          </cell>
          <cell r="F81">
            <v>7</v>
          </cell>
          <cell r="G81" t="str">
            <v>137</v>
          </cell>
          <cell r="H81" t="str">
            <v>Надежин Михаил</v>
          </cell>
          <cell r="I81">
            <v>2009</v>
          </cell>
          <cell r="J81" t="str">
            <v>б/р</v>
          </cell>
          <cell r="K81" t="str">
            <v>м</v>
          </cell>
          <cell r="L81" t="str">
            <v>МАЛ/ДЕВЧ_1</v>
          </cell>
          <cell r="N81">
            <v>1</v>
          </cell>
          <cell r="P81">
            <v>19</v>
          </cell>
          <cell r="Q81">
            <v>0</v>
          </cell>
          <cell r="R81">
            <v>2009</v>
          </cell>
          <cell r="U81" t="str">
            <v/>
          </cell>
        </row>
        <row r="82">
          <cell r="A82" t="str">
            <v>138</v>
          </cell>
          <cell r="B82" t="str">
            <v>МБОУ СОШ № 41</v>
          </cell>
          <cell r="E82" t="str">
            <v>11.8</v>
          </cell>
          <cell r="F82">
            <v>8</v>
          </cell>
          <cell r="G82" t="str">
            <v>138</v>
          </cell>
          <cell r="H82" t="str">
            <v>Постолов Максим</v>
          </cell>
          <cell r="I82">
            <v>2008</v>
          </cell>
          <cell r="J82" t="str">
            <v>б/р</v>
          </cell>
          <cell r="K82" t="str">
            <v>м</v>
          </cell>
          <cell r="L82" t="str">
            <v>МАЛ/ДЕВЧ_1</v>
          </cell>
          <cell r="N82">
            <v>1</v>
          </cell>
          <cell r="P82">
            <v>19</v>
          </cell>
          <cell r="Q82">
            <v>0</v>
          </cell>
          <cell r="R82">
            <v>2008</v>
          </cell>
          <cell r="U82" t="str">
            <v/>
          </cell>
        </row>
        <row r="83">
          <cell r="A83" t="str">
            <v>254</v>
          </cell>
          <cell r="B83" t="str">
            <v>МБОУ СОШ № 41</v>
          </cell>
          <cell r="E83" t="str">
            <v>11.9</v>
          </cell>
          <cell r="F83">
            <v>9</v>
          </cell>
          <cell r="G83" t="str">
            <v>254</v>
          </cell>
          <cell r="H83" t="str">
            <v>Семенова Надежда</v>
          </cell>
          <cell r="I83">
            <v>2007</v>
          </cell>
          <cell r="J83" t="str">
            <v>б/р</v>
          </cell>
          <cell r="K83" t="str">
            <v>ж</v>
          </cell>
          <cell r="L83" t="str">
            <v>ЮН/ДЕВ_2</v>
          </cell>
          <cell r="N83">
            <v>1</v>
          </cell>
          <cell r="P83">
            <v>20</v>
          </cell>
          <cell r="Q83">
            <v>0</v>
          </cell>
          <cell r="R83">
            <v>2007</v>
          </cell>
          <cell r="U83" t="str">
            <v/>
          </cell>
        </row>
        <row r="84">
          <cell r="A84" t="str">
            <v>249</v>
          </cell>
          <cell r="B84" t="str">
            <v>МБОУ СОШ № 41</v>
          </cell>
          <cell r="E84" t="str">
            <v>11.10</v>
          </cell>
          <cell r="F84">
            <v>10</v>
          </cell>
          <cell r="G84" t="str">
            <v>249</v>
          </cell>
          <cell r="H84" t="str">
            <v>Степанова Мария</v>
          </cell>
          <cell r="I84">
            <v>2006</v>
          </cell>
          <cell r="J84" t="str">
            <v>б/р</v>
          </cell>
          <cell r="K84" t="str">
            <v>ж</v>
          </cell>
          <cell r="L84" t="str">
            <v>ЮН/ДЕВ_2</v>
          </cell>
          <cell r="N84">
            <v>1</v>
          </cell>
          <cell r="P84">
            <v>20</v>
          </cell>
          <cell r="Q84">
            <v>0</v>
          </cell>
          <cell r="R84">
            <v>2006</v>
          </cell>
          <cell r="U84" t="str">
            <v/>
          </cell>
        </row>
        <row r="85">
          <cell r="A85" t="str">
            <v>250</v>
          </cell>
          <cell r="B85" t="str">
            <v>МБОУ СОШ № 41</v>
          </cell>
          <cell r="E85" t="str">
            <v>11.11</v>
          </cell>
          <cell r="F85">
            <v>11</v>
          </cell>
          <cell r="G85" t="str">
            <v>250</v>
          </cell>
          <cell r="H85" t="str">
            <v>Чернухина Лилия</v>
          </cell>
          <cell r="I85">
            <v>2007</v>
          </cell>
          <cell r="J85" t="str">
            <v>б/р</v>
          </cell>
          <cell r="K85" t="str">
            <v>ж</v>
          </cell>
          <cell r="L85" t="str">
            <v>ЮН/ДЕВ_2</v>
          </cell>
          <cell r="N85">
            <v>1</v>
          </cell>
          <cell r="P85">
            <v>20</v>
          </cell>
          <cell r="Q85">
            <v>0</v>
          </cell>
          <cell r="R85">
            <v>2007</v>
          </cell>
          <cell r="U85" t="str">
            <v/>
          </cell>
        </row>
        <row r="86">
          <cell r="A86" t="str">
            <v>251</v>
          </cell>
          <cell r="B86" t="str">
            <v>МБОУ СОШ № 41</v>
          </cell>
          <cell r="E86" t="str">
            <v>11.12</v>
          </cell>
          <cell r="F86">
            <v>12</v>
          </cell>
          <cell r="G86" t="str">
            <v>251</v>
          </cell>
          <cell r="H86" t="str">
            <v>Баженов Александр</v>
          </cell>
          <cell r="I86">
            <v>2006</v>
          </cell>
          <cell r="J86" t="str">
            <v>б/р</v>
          </cell>
          <cell r="K86" t="str">
            <v>м</v>
          </cell>
          <cell r="L86" t="str">
            <v>ЮН/ДЕВ_2</v>
          </cell>
          <cell r="N86">
            <v>1</v>
          </cell>
          <cell r="P86">
            <v>20</v>
          </cell>
          <cell r="Q86">
            <v>0</v>
          </cell>
          <cell r="R86">
            <v>2006</v>
          </cell>
          <cell r="U86" t="str">
            <v/>
          </cell>
        </row>
        <row r="87">
          <cell r="A87" t="str">
            <v>252</v>
          </cell>
          <cell r="B87" t="str">
            <v>МБОУ СОШ № 41</v>
          </cell>
          <cell r="E87" t="str">
            <v>11.13</v>
          </cell>
          <cell r="F87">
            <v>13</v>
          </cell>
          <cell r="G87" t="str">
            <v>252</v>
          </cell>
          <cell r="H87" t="str">
            <v>Савенков Егор</v>
          </cell>
          <cell r="I87">
            <v>2007</v>
          </cell>
          <cell r="J87" t="str">
            <v>б/р</v>
          </cell>
          <cell r="K87" t="str">
            <v>м</v>
          </cell>
          <cell r="L87" t="str">
            <v>ЮН/ДЕВ_2</v>
          </cell>
          <cell r="N87">
            <v>1</v>
          </cell>
          <cell r="P87">
            <v>20</v>
          </cell>
          <cell r="Q87">
            <v>0</v>
          </cell>
          <cell r="R87">
            <v>2007</v>
          </cell>
          <cell r="U87" t="str">
            <v/>
          </cell>
        </row>
        <row r="88">
          <cell r="A88" t="str">
            <v>253</v>
          </cell>
          <cell r="B88" t="str">
            <v>МБОУ СОШ № 41</v>
          </cell>
          <cell r="E88" t="str">
            <v>11.14</v>
          </cell>
          <cell r="F88">
            <v>14</v>
          </cell>
          <cell r="G88" t="str">
            <v>253</v>
          </cell>
          <cell r="H88" t="str">
            <v>Штоколов Назар</v>
          </cell>
          <cell r="I88">
            <v>2007</v>
          </cell>
          <cell r="J88" t="str">
            <v>б/р</v>
          </cell>
          <cell r="K88" t="str">
            <v>м</v>
          </cell>
          <cell r="L88" t="str">
            <v>ЮН/ДЕВ_2</v>
          </cell>
          <cell r="N88">
            <v>1</v>
          </cell>
          <cell r="P88">
            <v>20</v>
          </cell>
          <cell r="Q88">
            <v>0</v>
          </cell>
          <cell r="R88">
            <v>2007</v>
          </cell>
          <cell r="U88" t="str">
            <v/>
          </cell>
        </row>
        <row r="89">
          <cell r="A89" t="str">
            <v>133</v>
          </cell>
          <cell r="B89" t="str">
            <v>МБОУ СОШ № 41</v>
          </cell>
          <cell r="E89" t="str">
            <v>11.3</v>
          </cell>
          <cell r="F89">
            <v>3</v>
          </cell>
          <cell r="G89" t="str">
            <v>133</v>
          </cell>
          <cell r="H89" t="str">
            <v>Пацкан Люба</v>
          </cell>
          <cell r="I89">
            <v>2008</v>
          </cell>
          <cell r="J89" t="str">
            <v>б/р</v>
          </cell>
          <cell r="K89" t="str">
            <v>ж</v>
          </cell>
          <cell r="L89" t="str">
            <v>МАЛ/ДЕВЧ_1</v>
          </cell>
          <cell r="N89">
            <v>1</v>
          </cell>
          <cell r="Q89">
            <v>0</v>
          </cell>
          <cell r="R89">
            <v>2008</v>
          </cell>
          <cell r="U89" t="str">
            <v/>
          </cell>
        </row>
        <row r="90">
          <cell r="A90" t="str">
            <v>136</v>
          </cell>
          <cell r="B90" t="str">
            <v>МБОУ СОШ № 41</v>
          </cell>
          <cell r="E90" t="str">
            <v>11.6</v>
          </cell>
          <cell r="F90">
            <v>6</v>
          </cell>
          <cell r="G90" t="str">
            <v>136</v>
          </cell>
          <cell r="H90" t="str">
            <v>Замараев Макар</v>
          </cell>
          <cell r="I90">
            <v>2007</v>
          </cell>
          <cell r="J90" t="str">
            <v>б/р</v>
          </cell>
          <cell r="K90" t="str">
            <v>м</v>
          </cell>
          <cell r="L90" t="str">
            <v>МАЛ/ДЕВЧ_1</v>
          </cell>
          <cell r="N90">
            <v>1</v>
          </cell>
          <cell r="Q90">
            <v>0</v>
          </cell>
          <cell r="R90">
            <v>2007</v>
          </cell>
          <cell r="U90" t="str">
            <v/>
          </cell>
        </row>
        <row r="91">
          <cell r="A91" t="str">
            <v>64</v>
          </cell>
          <cell r="B91" t="str">
            <v>МБОУ СОШ № 46</v>
          </cell>
          <cell r="E91" t="str">
            <v>12.1</v>
          </cell>
          <cell r="F91">
            <v>1</v>
          </cell>
          <cell r="G91" t="str">
            <v>64</v>
          </cell>
          <cell r="H91" t="str">
            <v>Локтева Дарья</v>
          </cell>
          <cell r="I91">
            <v>2008</v>
          </cell>
          <cell r="J91" t="str">
            <v>б/р</v>
          </cell>
          <cell r="K91" t="str">
            <v>ж</v>
          </cell>
          <cell r="L91" t="str">
            <v>МАЛ/ДЕВЧ_1</v>
          </cell>
          <cell r="N91">
            <v>1</v>
          </cell>
          <cell r="P91">
            <v>21</v>
          </cell>
          <cell r="Q91">
            <v>0</v>
          </cell>
          <cell r="R91">
            <v>2008</v>
          </cell>
          <cell r="U91" t="str">
            <v/>
          </cell>
        </row>
        <row r="92">
          <cell r="A92" t="str">
            <v>66</v>
          </cell>
          <cell r="B92" t="str">
            <v>МБОУ СОШ № 46</v>
          </cell>
          <cell r="E92" t="str">
            <v>12.3</v>
          </cell>
          <cell r="F92">
            <v>3</v>
          </cell>
          <cell r="G92" t="str">
            <v>66</v>
          </cell>
          <cell r="H92" t="str">
            <v>Херувимова Вероника</v>
          </cell>
          <cell r="I92">
            <v>2008</v>
          </cell>
          <cell r="J92" t="str">
            <v>б/р</v>
          </cell>
          <cell r="K92" t="str">
            <v>ж</v>
          </cell>
          <cell r="L92" t="str">
            <v>МАЛ/ДЕВЧ_1</v>
          </cell>
          <cell r="N92">
            <v>1</v>
          </cell>
          <cell r="P92">
            <v>21</v>
          </cell>
          <cell r="Q92">
            <v>0</v>
          </cell>
          <cell r="R92">
            <v>2008</v>
          </cell>
          <cell r="U92" t="str">
            <v/>
          </cell>
        </row>
        <row r="93">
          <cell r="A93" t="str">
            <v>67</v>
          </cell>
          <cell r="B93" t="str">
            <v>МБОУ СОШ № 46</v>
          </cell>
          <cell r="E93" t="str">
            <v>12.4</v>
          </cell>
          <cell r="F93">
            <v>4</v>
          </cell>
          <cell r="G93" t="str">
            <v>67</v>
          </cell>
          <cell r="H93" t="str">
            <v>Ильин Юрий</v>
          </cell>
          <cell r="I93">
            <v>2008</v>
          </cell>
          <cell r="J93" t="str">
            <v>б/р</v>
          </cell>
          <cell r="K93" t="str">
            <v>м</v>
          </cell>
          <cell r="L93" t="str">
            <v>МАЛ/ДЕВЧ_1</v>
          </cell>
          <cell r="N93">
            <v>1</v>
          </cell>
          <cell r="P93">
            <v>21</v>
          </cell>
          <cell r="Q93">
            <v>0</v>
          </cell>
          <cell r="R93">
            <v>2008</v>
          </cell>
          <cell r="U93" t="str">
            <v/>
          </cell>
        </row>
        <row r="94">
          <cell r="A94" t="str">
            <v>68</v>
          </cell>
          <cell r="B94" t="str">
            <v>МБОУ СОШ № 46</v>
          </cell>
          <cell r="E94" t="str">
            <v>12.5</v>
          </cell>
          <cell r="F94">
            <v>5</v>
          </cell>
          <cell r="G94" t="str">
            <v>68</v>
          </cell>
          <cell r="H94" t="str">
            <v>Колногузенко Иван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МАЛ/ДЕВЧ_1</v>
          </cell>
          <cell r="N94">
            <v>1</v>
          </cell>
          <cell r="P94">
            <v>21</v>
          </cell>
          <cell r="Q94">
            <v>0</v>
          </cell>
          <cell r="R94">
            <v>2009</v>
          </cell>
          <cell r="U94" t="str">
            <v/>
          </cell>
        </row>
        <row r="95">
          <cell r="A95" t="str">
            <v>69</v>
          </cell>
          <cell r="B95" t="str">
            <v>МБОУ СОШ № 46</v>
          </cell>
          <cell r="E95" t="str">
            <v>12.6</v>
          </cell>
          <cell r="F95">
            <v>6</v>
          </cell>
          <cell r="G95" t="str">
            <v>69</v>
          </cell>
          <cell r="H95" t="str">
            <v>Мишенин Святослав</v>
          </cell>
          <cell r="I95">
            <v>2008</v>
          </cell>
          <cell r="J95" t="str">
            <v>б/р</v>
          </cell>
          <cell r="K95" t="str">
            <v>м</v>
          </cell>
          <cell r="L95" t="str">
            <v>МАЛ/ДЕВЧ_1</v>
          </cell>
          <cell r="N95">
            <v>1</v>
          </cell>
          <cell r="P95">
            <v>21</v>
          </cell>
          <cell r="Q95">
            <v>0</v>
          </cell>
          <cell r="R95">
            <v>2008</v>
          </cell>
          <cell r="U95" t="str">
            <v/>
          </cell>
        </row>
        <row r="96">
          <cell r="A96" t="str">
            <v>70</v>
          </cell>
          <cell r="B96" t="str">
            <v>МБОУ СОШ № 46</v>
          </cell>
          <cell r="E96" t="str">
            <v>12.7</v>
          </cell>
          <cell r="F96">
            <v>7</v>
          </cell>
          <cell r="G96" t="str">
            <v>70</v>
          </cell>
          <cell r="H96" t="str">
            <v>Мозговой Максим</v>
          </cell>
          <cell r="I96">
            <v>2007</v>
          </cell>
          <cell r="J96" t="str">
            <v>б/р</v>
          </cell>
          <cell r="K96" t="str">
            <v>м</v>
          </cell>
          <cell r="L96" t="str">
            <v>МАЛ/ДЕВЧ_1</v>
          </cell>
          <cell r="N96">
            <v>1</v>
          </cell>
          <cell r="P96">
            <v>21</v>
          </cell>
          <cell r="Q96">
            <v>0</v>
          </cell>
          <cell r="R96">
            <v>2007</v>
          </cell>
          <cell r="U96" t="str">
            <v/>
          </cell>
        </row>
        <row r="97">
          <cell r="A97" t="str">
            <v>65</v>
          </cell>
          <cell r="B97" t="str">
            <v>МБОУ СОШ № 46</v>
          </cell>
          <cell r="E97" t="str">
            <v>12.2</v>
          </cell>
          <cell r="F97">
            <v>2</v>
          </cell>
          <cell r="G97" t="str">
            <v>65</v>
          </cell>
          <cell r="H97" t="str">
            <v>Полякс Мария</v>
          </cell>
          <cell r="I97">
            <v>2008</v>
          </cell>
          <cell r="J97" t="str">
            <v>б/р</v>
          </cell>
          <cell r="K97" t="str">
            <v>ж</v>
          </cell>
          <cell r="L97" t="str">
            <v>МАЛ/ДЕВЧ_1</v>
          </cell>
          <cell r="N97">
            <v>1</v>
          </cell>
          <cell r="Q97">
            <v>0</v>
          </cell>
          <cell r="R97">
            <v>2008</v>
          </cell>
          <cell r="U97" t="str">
            <v/>
          </cell>
        </row>
        <row r="98">
          <cell r="A98" t="str">
            <v>71</v>
          </cell>
          <cell r="B98" t="str">
            <v>МБОУ СОШ № 46</v>
          </cell>
          <cell r="E98" t="str">
            <v>12.8</v>
          </cell>
          <cell r="F98">
            <v>8</v>
          </cell>
          <cell r="G98" t="str">
            <v>71</v>
          </cell>
          <cell r="H98" t="str">
            <v>Ращупкин Сергей</v>
          </cell>
          <cell r="I98">
            <v>2008</v>
          </cell>
          <cell r="J98" t="str">
            <v>б/р</v>
          </cell>
          <cell r="K98" t="str">
            <v>м</v>
          </cell>
          <cell r="L98" t="str">
            <v>МАЛ/ДЕВЧ_1</v>
          </cell>
          <cell r="N98">
            <v>1</v>
          </cell>
          <cell r="Q98">
            <v>0</v>
          </cell>
          <cell r="R98">
            <v>2008</v>
          </cell>
          <cell r="U98" t="str">
            <v/>
          </cell>
        </row>
        <row r="99">
          <cell r="A99" t="str">
            <v>95</v>
          </cell>
          <cell r="B99" t="str">
            <v>МБОУ СОШ № 48</v>
          </cell>
          <cell r="E99" t="str">
            <v>13.1</v>
          </cell>
          <cell r="F99">
            <v>1</v>
          </cell>
          <cell r="G99" t="str">
            <v>95</v>
          </cell>
          <cell r="H99" t="str">
            <v>Денисенко Иван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МАЛ/ДЕВЧ_1</v>
          </cell>
          <cell r="N99">
            <v>1</v>
          </cell>
          <cell r="Q99">
            <v>0</v>
          </cell>
          <cell r="R99">
            <v>2009</v>
          </cell>
          <cell r="U99" t="str">
            <v/>
          </cell>
        </row>
        <row r="100">
          <cell r="A100" t="str">
            <v>303</v>
          </cell>
          <cell r="B100" t="str">
            <v>МБОУ СОШ № 7</v>
          </cell>
          <cell r="E100" t="str">
            <v>14.1</v>
          </cell>
          <cell r="F100">
            <v>1</v>
          </cell>
          <cell r="G100" t="str">
            <v>303</v>
          </cell>
          <cell r="H100" t="str">
            <v>Банных Арина</v>
          </cell>
          <cell r="I100">
            <v>2007</v>
          </cell>
          <cell r="J100" t="str">
            <v>б/р</v>
          </cell>
          <cell r="K100" t="str">
            <v>ж</v>
          </cell>
          <cell r="L100" t="str">
            <v>ЮН/ДЕВ_2</v>
          </cell>
          <cell r="N100">
            <v>1</v>
          </cell>
          <cell r="Q100">
            <v>0</v>
          </cell>
          <cell r="R100">
            <v>2007</v>
          </cell>
          <cell r="U100" t="str">
            <v/>
          </cell>
        </row>
        <row r="101">
          <cell r="A101" t="str">
            <v>304</v>
          </cell>
          <cell r="B101" t="str">
            <v>МБОУ СОШ № 7</v>
          </cell>
          <cell r="E101" t="str">
            <v>14.2</v>
          </cell>
          <cell r="F101">
            <v>2</v>
          </cell>
          <cell r="G101" t="str">
            <v>304</v>
          </cell>
          <cell r="H101" t="str">
            <v>Гринько Алиса</v>
          </cell>
          <cell r="I101">
            <v>2006</v>
          </cell>
          <cell r="J101" t="str">
            <v>б/р</v>
          </cell>
          <cell r="K101" t="str">
            <v>ж</v>
          </cell>
          <cell r="L101" t="str">
            <v>ЮН/ДЕВ_2</v>
          </cell>
          <cell r="N101">
            <v>1</v>
          </cell>
          <cell r="Q101">
            <v>0</v>
          </cell>
          <cell r="R101">
            <v>2006</v>
          </cell>
          <cell r="U101" t="str">
            <v/>
          </cell>
        </row>
        <row r="102">
          <cell r="A102" t="str">
            <v>305</v>
          </cell>
          <cell r="B102" t="str">
            <v>МБОУ СОШ № 7</v>
          </cell>
          <cell r="E102" t="str">
            <v>14.3</v>
          </cell>
          <cell r="F102">
            <v>3</v>
          </cell>
          <cell r="G102" t="str">
            <v>305</v>
          </cell>
          <cell r="H102" t="str">
            <v>Кириченко Алина</v>
          </cell>
          <cell r="I102">
            <v>2006</v>
          </cell>
          <cell r="J102" t="str">
            <v>б/р</v>
          </cell>
          <cell r="K102" t="str">
            <v>ж</v>
          </cell>
          <cell r="L102" t="str">
            <v>ЮН/ДЕВ_2</v>
          </cell>
          <cell r="N102">
            <v>1</v>
          </cell>
          <cell r="Q102">
            <v>0</v>
          </cell>
          <cell r="R102">
            <v>2006</v>
          </cell>
          <cell r="U102" t="str">
            <v/>
          </cell>
        </row>
        <row r="103">
          <cell r="A103" t="str">
            <v>306</v>
          </cell>
          <cell r="B103" t="str">
            <v>МБОУ СОШ № 7</v>
          </cell>
          <cell r="E103" t="str">
            <v>14.4</v>
          </cell>
          <cell r="F103">
            <v>4</v>
          </cell>
          <cell r="G103" t="str">
            <v>306</v>
          </cell>
          <cell r="H103" t="str">
            <v>Спивак Дарья</v>
          </cell>
          <cell r="I103">
            <v>2006</v>
          </cell>
          <cell r="J103" t="str">
            <v>б/р</v>
          </cell>
          <cell r="K103" t="str">
            <v>ж</v>
          </cell>
          <cell r="L103" t="str">
            <v>ЮН/ДЕВ_2</v>
          </cell>
          <cell r="N103">
            <v>1</v>
          </cell>
          <cell r="Q103">
            <v>0</v>
          </cell>
          <cell r="R103">
            <v>2006</v>
          </cell>
          <cell r="U103" t="str">
            <v/>
          </cell>
        </row>
        <row r="104">
          <cell r="A104" t="str">
            <v>307</v>
          </cell>
          <cell r="B104" t="str">
            <v>МБОУ СОШ № 7</v>
          </cell>
          <cell r="E104" t="str">
            <v>14.5</v>
          </cell>
          <cell r="F104">
            <v>5</v>
          </cell>
          <cell r="G104" t="str">
            <v>307</v>
          </cell>
          <cell r="H104" t="str">
            <v>Авдеев Егор</v>
          </cell>
          <cell r="I104">
            <v>2006</v>
          </cell>
          <cell r="J104" t="str">
            <v>б/р</v>
          </cell>
          <cell r="K104" t="str">
            <v>м</v>
          </cell>
          <cell r="L104" t="str">
            <v>ЮН/ДЕВ_2</v>
          </cell>
          <cell r="N104">
            <v>1</v>
          </cell>
          <cell r="Q104">
            <v>0</v>
          </cell>
          <cell r="R104">
            <v>2006</v>
          </cell>
          <cell r="U104" t="str">
            <v/>
          </cell>
        </row>
        <row r="105">
          <cell r="A105" t="str">
            <v>308</v>
          </cell>
          <cell r="B105" t="str">
            <v>МБОУ СОШ № 7</v>
          </cell>
          <cell r="E105" t="str">
            <v>14.6</v>
          </cell>
          <cell r="F105">
            <v>6</v>
          </cell>
          <cell r="G105" t="str">
            <v>308</v>
          </cell>
          <cell r="H105" t="str">
            <v>Гасанов Эльданис</v>
          </cell>
          <cell r="I105">
            <v>2007</v>
          </cell>
          <cell r="J105" t="str">
            <v>б/р</v>
          </cell>
          <cell r="K105" t="str">
            <v>м</v>
          </cell>
          <cell r="L105" t="str">
            <v>ЮН/ДЕВ_2</v>
          </cell>
          <cell r="N105">
            <v>1</v>
          </cell>
          <cell r="Q105">
            <v>0</v>
          </cell>
          <cell r="R105">
            <v>2007</v>
          </cell>
          <cell r="U105" t="str">
            <v/>
          </cell>
        </row>
        <row r="106">
          <cell r="A106" t="str">
            <v>309</v>
          </cell>
          <cell r="B106" t="str">
            <v>МБОУ СОШ № 7</v>
          </cell>
          <cell r="E106" t="str">
            <v>14.7</v>
          </cell>
          <cell r="F106">
            <v>7</v>
          </cell>
          <cell r="G106" t="str">
            <v>309</v>
          </cell>
          <cell r="H106" t="str">
            <v>Калашник Артем</v>
          </cell>
          <cell r="I106">
            <v>2006</v>
          </cell>
          <cell r="J106" t="str">
            <v>б/р</v>
          </cell>
          <cell r="K106" t="str">
            <v>м</v>
          </cell>
          <cell r="L106" t="str">
            <v>ЮН/ДЕВ_2</v>
          </cell>
          <cell r="N106">
            <v>1</v>
          </cell>
          <cell r="Q106">
            <v>0</v>
          </cell>
          <cell r="R106">
            <v>2006</v>
          </cell>
          <cell r="U106" t="str">
            <v/>
          </cell>
        </row>
        <row r="107">
          <cell r="A107" t="str">
            <v>310</v>
          </cell>
          <cell r="B107" t="str">
            <v>МБОУ СОШ № 7</v>
          </cell>
          <cell r="E107" t="str">
            <v>14.8</v>
          </cell>
          <cell r="F107">
            <v>8</v>
          </cell>
          <cell r="G107" t="str">
            <v>310</v>
          </cell>
          <cell r="H107" t="str">
            <v>Маслов Илья</v>
          </cell>
          <cell r="I107">
            <v>2006</v>
          </cell>
          <cell r="J107" t="str">
            <v>б/р</v>
          </cell>
          <cell r="K107" t="str">
            <v>ж</v>
          </cell>
          <cell r="L107" t="str">
            <v>ЮН/ДЕВ_2</v>
          </cell>
          <cell r="N107">
            <v>1</v>
          </cell>
          <cell r="Q107">
            <v>0</v>
          </cell>
          <cell r="R107">
            <v>2006</v>
          </cell>
          <cell r="U107" t="str">
            <v/>
          </cell>
        </row>
        <row r="108">
          <cell r="A108" t="str">
            <v>56</v>
          </cell>
          <cell r="B108" t="str">
            <v>МБОУ СОШ №39</v>
          </cell>
          <cell r="E108" t="str">
            <v>16.1</v>
          </cell>
          <cell r="F108">
            <v>1</v>
          </cell>
          <cell r="G108" t="str">
            <v>56</v>
          </cell>
          <cell r="H108" t="str">
            <v>Анокин Виктор</v>
          </cell>
          <cell r="I108" t="str">
            <v>2009</v>
          </cell>
          <cell r="J108" t="str">
            <v>б/р</v>
          </cell>
          <cell r="K108" t="str">
            <v>м</v>
          </cell>
          <cell r="L108" t="str">
            <v>МАЛ/ДЕВЧ_1</v>
          </cell>
          <cell r="N108">
            <v>1</v>
          </cell>
          <cell r="P108">
            <v>22</v>
          </cell>
          <cell r="Q108">
            <v>0</v>
          </cell>
          <cell r="R108">
            <v>2009</v>
          </cell>
          <cell r="U108" t="str">
            <v/>
          </cell>
        </row>
        <row r="109">
          <cell r="A109" t="str">
            <v>57</v>
          </cell>
          <cell r="B109" t="str">
            <v>МБОУ СОШ №39</v>
          </cell>
          <cell r="E109" t="str">
            <v>16.2</v>
          </cell>
          <cell r="F109">
            <v>2</v>
          </cell>
          <cell r="G109" t="str">
            <v>57</v>
          </cell>
          <cell r="H109" t="str">
            <v>Гридчин Михаил</v>
          </cell>
          <cell r="I109" t="str">
            <v>2009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P109">
            <v>22</v>
          </cell>
          <cell r="Q109">
            <v>0</v>
          </cell>
          <cell r="R109">
            <v>2009</v>
          </cell>
          <cell r="U109" t="str">
            <v/>
          </cell>
        </row>
        <row r="110">
          <cell r="A110" t="str">
            <v>59</v>
          </cell>
          <cell r="B110" t="str">
            <v>МБОУ СОШ №39</v>
          </cell>
          <cell r="E110" t="str">
            <v>16.4</v>
          </cell>
          <cell r="F110">
            <v>4</v>
          </cell>
          <cell r="G110" t="str">
            <v>59</v>
          </cell>
          <cell r="H110" t="str">
            <v>Беланова Виктория</v>
          </cell>
          <cell r="I110" t="str">
            <v>2008</v>
          </cell>
          <cell r="J110" t="str">
            <v>б/р</v>
          </cell>
          <cell r="K110" t="str">
            <v>ж</v>
          </cell>
          <cell r="L110" t="str">
            <v>МАЛ/ДЕВЧ_1</v>
          </cell>
          <cell r="N110">
            <v>1</v>
          </cell>
          <cell r="P110">
            <v>22</v>
          </cell>
          <cell r="Q110">
            <v>0</v>
          </cell>
          <cell r="R110">
            <v>2008</v>
          </cell>
          <cell r="U110" t="str">
            <v/>
          </cell>
        </row>
        <row r="111">
          <cell r="A111" t="str">
            <v>60</v>
          </cell>
          <cell r="B111" t="str">
            <v>МБОУ СОШ №39</v>
          </cell>
          <cell r="E111" t="str">
            <v>16.5</v>
          </cell>
          <cell r="F111">
            <v>5</v>
          </cell>
          <cell r="G111" t="str">
            <v>60</v>
          </cell>
          <cell r="H111" t="str">
            <v>Байдалиан Алена</v>
          </cell>
          <cell r="I111" t="str">
            <v>2008</v>
          </cell>
          <cell r="J111" t="str">
            <v>б/р</v>
          </cell>
          <cell r="K111" t="str">
            <v>ж</v>
          </cell>
          <cell r="L111" t="str">
            <v>МАЛ/ДЕВЧ_1</v>
          </cell>
          <cell r="N111">
            <v>1</v>
          </cell>
          <cell r="P111">
            <v>22</v>
          </cell>
          <cell r="Q111">
            <v>0</v>
          </cell>
          <cell r="R111">
            <v>2008</v>
          </cell>
          <cell r="U111" t="str">
            <v/>
          </cell>
        </row>
        <row r="112">
          <cell r="A112" t="str">
            <v>61</v>
          </cell>
          <cell r="B112" t="str">
            <v>МБОУ СОШ №39</v>
          </cell>
          <cell r="E112" t="str">
            <v>16.6</v>
          </cell>
          <cell r="F112">
            <v>6</v>
          </cell>
          <cell r="G112" t="str">
            <v>61</v>
          </cell>
          <cell r="H112" t="str">
            <v>Пенькова Мария</v>
          </cell>
          <cell r="I112" t="str">
            <v>2008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P112">
            <v>22</v>
          </cell>
          <cell r="Q112">
            <v>0</v>
          </cell>
          <cell r="R112">
            <v>2008</v>
          </cell>
          <cell r="U112" t="str">
            <v/>
          </cell>
        </row>
        <row r="113">
          <cell r="A113" t="str">
            <v>62</v>
          </cell>
          <cell r="B113" t="str">
            <v>МБОУ СОШ №39</v>
          </cell>
          <cell r="E113" t="str">
            <v>16.7</v>
          </cell>
          <cell r="F113">
            <v>7</v>
          </cell>
          <cell r="G113" t="str">
            <v>62</v>
          </cell>
          <cell r="H113" t="str">
            <v>Шляфке София </v>
          </cell>
          <cell r="I113" t="str">
            <v>2008</v>
          </cell>
          <cell r="J113" t="str">
            <v>б/р</v>
          </cell>
          <cell r="K113" t="str">
            <v>ж</v>
          </cell>
          <cell r="L113" t="str">
            <v>МАЛ/ДЕВЧ_1</v>
          </cell>
          <cell r="N113">
            <v>1</v>
          </cell>
          <cell r="P113">
            <v>22</v>
          </cell>
          <cell r="Q113">
            <v>0</v>
          </cell>
          <cell r="R113">
            <v>2008</v>
          </cell>
          <cell r="U113" t="str">
            <v/>
          </cell>
        </row>
        <row r="114">
          <cell r="A114" t="str">
            <v>58</v>
          </cell>
          <cell r="B114" t="str">
            <v>МБОУ СОШ №39</v>
          </cell>
          <cell r="E114" t="str">
            <v>16.3</v>
          </cell>
          <cell r="F114">
            <v>3</v>
          </cell>
          <cell r="G114" t="str">
            <v>58</v>
          </cell>
          <cell r="H114" t="str">
            <v>Левченко Кирилл</v>
          </cell>
          <cell r="I114" t="str">
            <v>2009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Q114">
            <v>0</v>
          </cell>
          <cell r="R114">
            <v>2009</v>
          </cell>
          <cell r="U114" t="str">
            <v/>
          </cell>
        </row>
        <row r="115">
          <cell r="A115" t="str">
            <v>63</v>
          </cell>
          <cell r="B115" t="str">
            <v>МБОУ СОШ №39</v>
          </cell>
          <cell r="E115" t="str">
            <v>16.8</v>
          </cell>
          <cell r="F115">
            <v>8</v>
          </cell>
          <cell r="G115" t="str">
            <v>63</v>
          </cell>
          <cell r="H115" t="str">
            <v>Сергеева Виктория </v>
          </cell>
          <cell r="I115" t="str">
            <v>2009</v>
          </cell>
          <cell r="J115" t="str">
            <v>б/р</v>
          </cell>
          <cell r="K115" t="str">
            <v>ж</v>
          </cell>
          <cell r="L115" t="str">
            <v>МАЛ/ДЕВЧ_1</v>
          </cell>
          <cell r="N115">
            <v>1</v>
          </cell>
          <cell r="Q115">
            <v>0</v>
          </cell>
          <cell r="R115">
            <v>2009</v>
          </cell>
          <cell r="U115" t="str">
            <v/>
          </cell>
        </row>
        <row r="116">
          <cell r="A116" t="str">
            <v>49</v>
          </cell>
          <cell r="B116" t="str">
            <v>МБОУ СОШ№ 4</v>
          </cell>
          <cell r="E116" t="str">
            <v>15.2</v>
          </cell>
          <cell r="F116">
            <v>2</v>
          </cell>
          <cell r="G116" t="str">
            <v>49</v>
          </cell>
          <cell r="H116" t="str">
            <v>Седых Екатерина</v>
          </cell>
          <cell r="I116">
            <v>2008</v>
          </cell>
          <cell r="J116" t="str">
            <v>б/р</v>
          </cell>
          <cell r="K116" t="str">
            <v>ж</v>
          </cell>
          <cell r="L116" t="str">
            <v>МАЛ/ДЕВЧ_1</v>
          </cell>
          <cell r="N116">
            <v>1</v>
          </cell>
          <cell r="P116">
            <v>23</v>
          </cell>
          <cell r="Q116">
            <v>0</v>
          </cell>
          <cell r="R116">
            <v>2008</v>
          </cell>
          <cell r="U116" t="str">
            <v/>
          </cell>
        </row>
        <row r="117">
          <cell r="A117" t="str">
            <v>50</v>
          </cell>
          <cell r="B117" t="str">
            <v>МБОУ СОШ№ 4</v>
          </cell>
          <cell r="E117" t="str">
            <v>15.3</v>
          </cell>
          <cell r="F117">
            <v>3</v>
          </cell>
          <cell r="G117" t="str">
            <v>50</v>
          </cell>
          <cell r="H117" t="str">
            <v>Хамелина Валерия</v>
          </cell>
          <cell r="I117">
            <v>2007</v>
          </cell>
          <cell r="J117" t="str">
            <v>б/р</v>
          </cell>
          <cell r="K117" t="str">
            <v>ж</v>
          </cell>
          <cell r="L117" t="str">
            <v>МАЛ/ДЕВЧ_1</v>
          </cell>
          <cell r="N117">
            <v>1</v>
          </cell>
          <cell r="P117">
            <v>23</v>
          </cell>
          <cell r="Q117">
            <v>0</v>
          </cell>
          <cell r="R117">
            <v>2007</v>
          </cell>
          <cell r="U117" t="str">
            <v/>
          </cell>
        </row>
        <row r="118">
          <cell r="A118" t="str">
            <v>52</v>
          </cell>
          <cell r="B118" t="str">
            <v>МБОУ СОШ№ 4</v>
          </cell>
          <cell r="E118" t="str">
            <v>15.5</v>
          </cell>
          <cell r="F118">
            <v>5</v>
          </cell>
          <cell r="G118" t="str">
            <v>52</v>
          </cell>
          <cell r="H118" t="str">
            <v>Бутырин Георгий</v>
          </cell>
          <cell r="I118">
            <v>2007</v>
          </cell>
          <cell r="J118" t="str">
            <v>б/р</v>
          </cell>
          <cell r="K118" t="str">
            <v>м</v>
          </cell>
          <cell r="L118" t="str">
            <v>МАЛ/ДЕВЧ_1</v>
          </cell>
          <cell r="N118">
            <v>1</v>
          </cell>
          <cell r="P118">
            <v>23</v>
          </cell>
          <cell r="Q118">
            <v>0</v>
          </cell>
          <cell r="R118">
            <v>2007</v>
          </cell>
          <cell r="U118" t="str">
            <v/>
          </cell>
        </row>
        <row r="119">
          <cell r="A119" t="str">
            <v>53</v>
          </cell>
          <cell r="B119" t="str">
            <v>МБОУ СОШ№ 4</v>
          </cell>
          <cell r="E119" t="str">
            <v>15.6</v>
          </cell>
          <cell r="F119">
            <v>6</v>
          </cell>
          <cell r="G119" t="str">
            <v>53</v>
          </cell>
          <cell r="H119" t="str">
            <v>Мурадян Арутюн</v>
          </cell>
          <cell r="I119">
            <v>2008</v>
          </cell>
          <cell r="J119" t="str">
            <v>б/р</v>
          </cell>
          <cell r="K119" t="str">
            <v>м</v>
          </cell>
          <cell r="L119" t="str">
            <v>МАЛ/ДЕВЧ_1</v>
          </cell>
          <cell r="N119">
            <v>1</v>
          </cell>
          <cell r="P119">
            <v>23</v>
          </cell>
          <cell r="Q119">
            <v>0</v>
          </cell>
          <cell r="R119">
            <v>2008</v>
          </cell>
          <cell r="U119" t="str">
            <v/>
          </cell>
        </row>
        <row r="120">
          <cell r="A120" t="str">
            <v>54</v>
          </cell>
          <cell r="B120" t="str">
            <v>МБОУ СОШ№ 4</v>
          </cell>
          <cell r="E120" t="str">
            <v>15.7</v>
          </cell>
          <cell r="F120">
            <v>7</v>
          </cell>
          <cell r="G120" t="str">
            <v>54</v>
          </cell>
          <cell r="H120" t="str">
            <v>Осипов Александр</v>
          </cell>
          <cell r="I120">
            <v>2007</v>
          </cell>
          <cell r="J120" t="str">
            <v>б/р</v>
          </cell>
          <cell r="K120" t="str">
            <v>м</v>
          </cell>
          <cell r="L120" t="str">
            <v>МАЛ/ДЕВЧ_1</v>
          </cell>
          <cell r="N120">
            <v>1</v>
          </cell>
          <cell r="P120">
            <v>23</v>
          </cell>
          <cell r="Q120">
            <v>0</v>
          </cell>
          <cell r="R120">
            <v>2007</v>
          </cell>
          <cell r="U120" t="str">
            <v/>
          </cell>
        </row>
        <row r="121">
          <cell r="A121" t="str">
            <v>55</v>
          </cell>
          <cell r="B121" t="str">
            <v>МБОУ СОШ№ 4</v>
          </cell>
          <cell r="E121" t="str">
            <v>15.8</v>
          </cell>
          <cell r="F121">
            <v>8</v>
          </cell>
          <cell r="G121" t="str">
            <v>55</v>
          </cell>
          <cell r="H121" t="str">
            <v>Стрелков Никита</v>
          </cell>
          <cell r="I121">
            <v>2007</v>
          </cell>
          <cell r="J121" t="str">
            <v>б/р</v>
          </cell>
          <cell r="K121" t="str">
            <v>м</v>
          </cell>
          <cell r="L121" t="str">
            <v>МАЛ/ДЕВЧ_1</v>
          </cell>
          <cell r="N121">
            <v>1</v>
          </cell>
          <cell r="P121">
            <v>23</v>
          </cell>
          <cell r="Q121">
            <v>0</v>
          </cell>
          <cell r="R121">
            <v>2007</v>
          </cell>
          <cell r="U121" t="str">
            <v/>
          </cell>
        </row>
        <row r="122">
          <cell r="A122" t="str">
            <v>48</v>
          </cell>
          <cell r="B122" t="str">
            <v>МБОУ СОШ№ 4</v>
          </cell>
          <cell r="E122" t="str">
            <v>15.1</v>
          </cell>
          <cell r="F122">
            <v>1</v>
          </cell>
          <cell r="G122" t="str">
            <v>48</v>
          </cell>
          <cell r="H122" t="str">
            <v>Витохина Злата</v>
          </cell>
          <cell r="I122">
            <v>2008</v>
          </cell>
          <cell r="J122" t="str">
            <v>б/р</v>
          </cell>
          <cell r="K122" t="str">
            <v>ж</v>
          </cell>
          <cell r="L122" t="str">
            <v>МАЛ/ДЕВЧ_1</v>
          </cell>
          <cell r="N122">
            <v>1</v>
          </cell>
          <cell r="Q122">
            <v>0</v>
          </cell>
          <cell r="R122">
            <v>2008</v>
          </cell>
          <cell r="U122" t="str">
            <v/>
          </cell>
        </row>
        <row r="123">
          <cell r="A123" t="str">
            <v>51</v>
          </cell>
          <cell r="B123" t="str">
            <v>МБОУ СОШ№ 4</v>
          </cell>
          <cell r="E123" t="str">
            <v>15.4</v>
          </cell>
          <cell r="F123">
            <v>4</v>
          </cell>
          <cell r="G123" t="str">
            <v>51</v>
          </cell>
          <cell r="H123" t="str">
            <v>Шаркова Александра</v>
          </cell>
          <cell r="I123">
            <v>2008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Q123">
            <v>0</v>
          </cell>
          <cell r="R123">
            <v>2008</v>
          </cell>
          <cell r="U123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</v>
          </cell>
          <cell r="B2" t="str">
            <v>ЮН/ДЕВ_2</v>
          </cell>
          <cell r="C2" t="str">
            <v>ГБОУ БИЮЛИ</v>
          </cell>
          <cell r="F2" t="str">
            <v>Старухина Варвара(б/р), Волостнова Ксения(б/р), Бабаев Иван(б/р), Костыря Никита(б/р), Секач Даниил(б/р), Ярославцев Даниил(б/р)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1</v>
          </cell>
          <cell r="B3" t="str">
            <v>МАЛ/ДЕВЧ_1</v>
          </cell>
          <cell r="C3" t="str">
            <v>МБОУ 'Гимназия 12'</v>
          </cell>
          <cell r="F3" t="str">
            <v>Галкина Ульяна(б/р), Захарченко Дарина(б/р), Белов Артур(б/р), Золоедов Арсений(б/р), Паршин Иван(б/р), Растегаев Александр(б/р)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1</v>
          </cell>
          <cell r="B4" t="str">
            <v>МАЛ/ДЕВЧ_1</v>
          </cell>
          <cell r="C4" t="str">
            <v>МБОУ Гимназия № 5</v>
          </cell>
          <cell r="F4" t="str">
            <v>Сасина Элина(б/р), Семушкина Анна(б/р), Шарова Анастасия(б/р), Беланов Захар(б/р), Кудинов Вячеслав(б/р), Левлюх Глеб(б/р)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1</v>
          </cell>
          <cell r="B5" t="str">
            <v>МАЛ/ДЕВЧ_1</v>
          </cell>
          <cell r="C5" t="str">
            <v>МБОУ 'Гимназия №2'</v>
          </cell>
          <cell r="F5" t="str">
            <v>Икеда Башкова София(б/р), Рабиза Вера(б/р), Толдинова Арина(б/р), Тоцкая Полина(б/р), Золотарев Михаил(б/р), Струков Лев(б/р)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1</v>
          </cell>
          <cell r="B6" t="str">
            <v>МАЛ/ДЕВЧ_1</v>
          </cell>
          <cell r="C6" t="str">
            <v>МБОУ СОШ № 17</v>
          </cell>
          <cell r="F6" t="str">
            <v>Брагина Дарья(б/р), Константинова Анна(б/р), Козырев Александр(б/р), Онуфриенко Матвей(б/р), Решетняк Алексей(б/р), Мепаришвили Ангелина(б/р)</v>
          </cell>
          <cell r="G6" t="str">
            <v>см</v>
          </cell>
          <cell r="H6">
            <v>0</v>
          </cell>
          <cell r="I6">
            <v>0</v>
          </cell>
        </row>
        <row r="7">
          <cell r="A7">
            <v>1</v>
          </cell>
          <cell r="B7" t="str">
            <v>ЮН/ДЕВ_2</v>
          </cell>
          <cell r="C7" t="str">
            <v>МБОУ СОШ № 20</v>
          </cell>
          <cell r="F7" t="str">
            <v>Гоманченко Эльвира(б/р), Кофтан Анастасия(б/р), Сайгушева Ульяна(б/р), Андросов Богдан(б/р), Кузнецов Радион(б/р), Кузьмин Роман(б/р), Куракина Юлия(б/р), Меженина Анастасия(б/р), Чикунова Маргарита(б/р), Семикопенко Дмитрий(б/р), Сидякин Павел(б/р), Черн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1</v>
          </cell>
          <cell r="B8" t="str">
            <v>ЮН/ДЕВ_2</v>
          </cell>
          <cell r="C8" t="str">
            <v>МБОУ СОШ № 28 </v>
          </cell>
          <cell r="F8" t="str">
            <v>Волошенко Алена(б/р), Гетьманская Ксения(б/р), Кобзева Мария(б/р), Егоров Денис(б/р), Миронченко Иван(б/р), Толмачев Владислав(б/р)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1</v>
          </cell>
          <cell r="B9" t="str">
            <v>МАЛ/ДЕВЧ_1</v>
          </cell>
          <cell r="C9" t="str">
            <v>МБОУ СОШ № 33</v>
          </cell>
          <cell r="F9" t="str">
            <v>Галищева Полина(б/р), Моргунова Мария(б/р), Бражников Владимир(б/р), Бреев Степан(б/р), Веремеенко Иван(б/р), Капралов Ростислав(б/р)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1</v>
          </cell>
          <cell r="B10" t="str">
            <v>МАЛ/ДЕВЧ_1</v>
          </cell>
          <cell r="C10" t="str">
            <v>МБОУ СОШ № 35</v>
          </cell>
          <cell r="F10" t="str">
            <v>Ишунина Дарья(б/р), Кошманова Мила(б/р), Кривцова Эвелина(б/р), Лозовая Злата(б/р), Бирюков Андрей(б/р), Чикунов Тимур(б/р)</v>
          </cell>
          <cell r="G10" t="str">
            <v>см</v>
          </cell>
          <cell r="H10">
            <v>0</v>
          </cell>
          <cell r="I10">
            <v>0</v>
          </cell>
        </row>
        <row r="11">
          <cell r="A11">
            <v>1</v>
          </cell>
          <cell r="B11" t="str">
            <v>ЮН/ДЕВ_2</v>
          </cell>
          <cell r="C11" t="str">
            <v>МБОУ СОШ № 41</v>
          </cell>
          <cell r="F11" t="str">
            <v>Бородкина Надежда(б/р), Никулина Полина(б/р), Фищук Кристина(б/р), Вохменцев Виктор(б/р), Надежин Михаил(б/р), Постолов Максим(б/р), Семенова Надежда(б/р), Степанова Мария(б/р), Чернухина Лилия(б/р), Баженов Александр(б/р), Савенков Егор(б/р), Штоколов На</v>
          </cell>
          <cell r="G11" t="str">
            <v>см</v>
          </cell>
          <cell r="H11">
            <v>0</v>
          </cell>
          <cell r="I11">
            <v>0</v>
          </cell>
        </row>
        <row r="12">
          <cell r="A12">
            <v>1</v>
          </cell>
          <cell r="B12" t="str">
            <v>МАЛ/ДЕВЧ_1</v>
          </cell>
          <cell r="C12" t="str">
            <v>МБОУ СОШ № 46</v>
          </cell>
          <cell r="F12" t="str">
            <v>Локтева Дарья(б/р), Херувимова Вероника(б/р), Ильин Юрий(б/р), Колногузенко Иван(б/р), Мишенин Святослав(б/р), Мозговой Максим(б/р)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1</v>
          </cell>
          <cell r="B13" t="str">
            <v>МАЛ/ДЕВЧ_1</v>
          </cell>
          <cell r="C13" t="str">
            <v>МБОУ СОШ №39</v>
          </cell>
          <cell r="F13" t="str">
            <v>Анокин Виктор(б/р), Гридчин Михаил(б/р), Беланова Виктория(б/р), Байдалиан Алена(б/р), Пенькова Мария(б/р), Шляфке София (б/р)</v>
          </cell>
          <cell r="G13" t="str">
            <v>см</v>
          </cell>
          <cell r="H13">
            <v>0</v>
          </cell>
          <cell r="I13">
            <v>0</v>
          </cell>
        </row>
        <row r="14">
          <cell r="A14">
            <v>1</v>
          </cell>
          <cell r="B14" t="str">
            <v>МАЛ/ДЕВЧ_1</v>
          </cell>
          <cell r="C14" t="str">
            <v>МБОУ СОШ№ 4</v>
          </cell>
          <cell r="F14" t="str">
            <v>Седых Екатерина(б/р), Хамелина Валерия(б/р), Бутырин Георгий(б/р), Мурадян Арутюн(б/р), Осипов Александр(б/р), Стрелков Никита(б/р)</v>
          </cell>
          <cell r="G14" t="str">
            <v>см</v>
          </cell>
          <cell r="H14">
            <v>0</v>
          </cell>
          <cell r="I1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129</v>
          </cell>
        </row>
        <row r="2">
          <cell r="E2" t="str">
            <v>1.1</v>
          </cell>
          <cell r="F2">
            <v>1</v>
          </cell>
          <cell r="G2" t="str">
            <v>287</v>
          </cell>
          <cell r="H2" t="str">
            <v>Старухина Варвара</v>
          </cell>
          <cell r="I2">
            <v>2008</v>
          </cell>
          <cell r="J2" t="str">
            <v>б/р</v>
          </cell>
          <cell r="K2" t="str">
            <v>ж</v>
          </cell>
          <cell r="L2" t="str">
            <v>ЮН/ДЕВ_2</v>
          </cell>
          <cell r="N2">
            <v>1</v>
          </cell>
          <cell r="P2">
            <v>10</v>
          </cell>
          <cell r="Q2">
            <v>0</v>
          </cell>
          <cell r="R2">
            <v>2008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G3" t="str">
            <v>288</v>
          </cell>
          <cell r="H3" t="str">
            <v>Волостнова Ксения</v>
          </cell>
          <cell r="I3">
            <v>2005</v>
          </cell>
          <cell r="J3" t="str">
            <v>б/р</v>
          </cell>
          <cell r="K3" t="str">
            <v>ж</v>
          </cell>
          <cell r="L3" t="str">
            <v>ЮН/ДЕВ_2</v>
          </cell>
          <cell r="N3">
            <v>1</v>
          </cell>
          <cell r="P3">
            <v>10</v>
          </cell>
          <cell r="Q3">
            <v>0</v>
          </cell>
          <cell r="R3">
            <v>2005</v>
          </cell>
          <cell r="U3" t="str">
            <v/>
          </cell>
        </row>
        <row r="4">
          <cell r="E4" t="str">
            <v>1.4</v>
          </cell>
          <cell r="F4">
            <v>4</v>
          </cell>
          <cell r="G4" t="str">
            <v>290</v>
          </cell>
          <cell r="H4" t="str">
            <v>Бабаев Иван</v>
          </cell>
          <cell r="I4">
            <v>2005</v>
          </cell>
          <cell r="J4" t="str">
            <v>б/р</v>
          </cell>
          <cell r="K4" t="str">
            <v>м</v>
          </cell>
          <cell r="L4" t="str">
            <v>ЮН/ДЕВ_2</v>
          </cell>
          <cell r="N4">
            <v>1</v>
          </cell>
          <cell r="P4">
            <v>10</v>
          </cell>
          <cell r="Q4">
            <v>0</v>
          </cell>
          <cell r="R4">
            <v>2005</v>
          </cell>
          <cell r="U4" t="str">
            <v/>
          </cell>
        </row>
        <row r="5">
          <cell r="E5" t="str">
            <v>1.5</v>
          </cell>
          <cell r="F5">
            <v>5</v>
          </cell>
          <cell r="G5" t="str">
            <v>291</v>
          </cell>
          <cell r="H5" t="str">
            <v>Костыря Никита</v>
          </cell>
          <cell r="I5">
            <v>2005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P5">
            <v>10</v>
          </cell>
          <cell r="Q5">
            <v>0</v>
          </cell>
          <cell r="R5">
            <v>2005</v>
          </cell>
          <cell r="U5" t="str">
            <v/>
          </cell>
        </row>
        <row r="6">
          <cell r="E6" t="str">
            <v>1.6</v>
          </cell>
          <cell r="F6">
            <v>6</v>
          </cell>
          <cell r="G6" t="str">
            <v>292</v>
          </cell>
          <cell r="H6" t="str">
            <v>Секач Даниил</v>
          </cell>
          <cell r="I6">
            <v>2005</v>
          </cell>
          <cell r="J6" t="str">
            <v>б/р</v>
          </cell>
          <cell r="K6" t="str">
            <v>м</v>
          </cell>
          <cell r="L6" t="str">
            <v>ЮН/ДЕВ_2</v>
          </cell>
          <cell r="N6">
            <v>1</v>
          </cell>
          <cell r="P6">
            <v>10</v>
          </cell>
          <cell r="Q6">
            <v>0</v>
          </cell>
          <cell r="R6">
            <v>2005</v>
          </cell>
          <cell r="U6" t="str">
            <v/>
          </cell>
        </row>
        <row r="7">
          <cell r="E7" t="str">
            <v>1.8</v>
          </cell>
          <cell r="F7">
            <v>8</v>
          </cell>
          <cell r="G7" t="str">
            <v>294</v>
          </cell>
          <cell r="H7" t="str">
            <v>Ярославцев Даниил</v>
          </cell>
          <cell r="I7">
            <v>2005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P7">
            <v>10</v>
          </cell>
          <cell r="Q7">
            <v>0</v>
          </cell>
          <cell r="R7">
            <v>2005</v>
          </cell>
          <cell r="U7" t="str">
            <v/>
          </cell>
        </row>
        <row r="8">
          <cell r="E8" t="str">
            <v>1.3</v>
          </cell>
          <cell r="F8">
            <v>3</v>
          </cell>
          <cell r="G8" t="str">
            <v>289</v>
          </cell>
          <cell r="H8" t="str">
            <v>Мишина Софья</v>
          </cell>
          <cell r="I8">
            <v>2005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Q8">
            <v>0</v>
          </cell>
          <cell r="R8">
            <v>2005</v>
          </cell>
          <cell r="U8" t="str">
            <v/>
          </cell>
        </row>
        <row r="9">
          <cell r="E9" t="str">
            <v>1.7</v>
          </cell>
          <cell r="F9">
            <v>7</v>
          </cell>
          <cell r="G9" t="str">
            <v>293</v>
          </cell>
          <cell r="H9" t="str">
            <v>Стрельников Андрей</v>
          </cell>
          <cell r="I9">
            <v>2005</v>
          </cell>
          <cell r="J9" t="str">
            <v>б/р</v>
          </cell>
          <cell r="K9" t="str">
            <v>м</v>
          </cell>
          <cell r="L9" t="str">
            <v>ЮН/ДЕВ_2</v>
          </cell>
          <cell r="N9">
            <v>1</v>
          </cell>
          <cell r="Q9">
            <v>0</v>
          </cell>
          <cell r="R9">
            <v>2005</v>
          </cell>
          <cell r="U9" t="str">
            <v/>
          </cell>
        </row>
        <row r="10">
          <cell r="E10" t="str">
            <v>2.1</v>
          </cell>
          <cell r="F10">
            <v>1</v>
          </cell>
          <cell r="G10" t="str">
            <v>117</v>
          </cell>
          <cell r="H10" t="str">
            <v>Галкина Ульяна</v>
          </cell>
          <cell r="I10">
            <v>2008</v>
          </cell>
          <cell r="J10" t="str">
            <v>б/р</v>
          </cell>
          <cell r="K10" t="str">
            <v>ж</v>
          </cell>
          <cell r="L10" t="str">
            <v>МАЛ/ДЕВЧ_1</v>
          </cell>
          <cell r="N10">
            <v>1</v>
          </cell>
          <cell r="P10">
            <v>11</v>
          </cell>
          <cell r="Q10">
            <v>0</v>
          </cell>
          <cell r="R10">
            <v>2008</v>
          </cell>
          <cell r="U10" t="str">
            <v/>
          </cell>
        </row>
        <row r="11">
          <cell r="E11" t="str">
            <v>2.2</v>
          </cell>
          <cell r="F11">
            <v>2</v>
          </cell>
          <cell r="G11" t="str">
            <v>118</v>
          </cell>
          <cell r="H11" t="str">
            <v>Захарченко Дарина</v>
          </cell>
          <cell r="I11">
            <v>2008</v>
          </cell>
          <cell r="J11" t="str">
            <v>б/р</v>
          </cell>
          <cell r="K11" t="str">
            <v>ж</v>
          </cell>
          <cell r="L11" t="str">
            <v>МАЛ/ДЕВЧ_1</v>
          </cell>
          <cell r="N11">
            <v>1</v>
          </cell>
          <cell r="P11">
            <v>11</v>
          </cell>
          <cell r="Q11">
            <v>0</v>
          </cell>
          <cell r="R11">
            <v>2008</v>
          </cell>
          <cell r="U11" t="str">
            <v/>
          </cell>
        </row>
        <row r="12">
          <cell r="E12" t="str">
            <v>2.5</v>
          </cell>
          <cell r="F12">
            <v>5</v>
          </cell>
          <cell r="G12" t="str">
            <v>121</v>
          </cell>
          <cell r="H12" t="str">
            <v>Белов Артур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P12">
            <v>11</v>
          </cell>
          <cell r="Q12">
            <v>0</v>
          </cell>
          <cell r="R12">
            <v>2007</v>
          </cell>
          <cell r="U12" t="str">
            <v/>
          </cell>
        </row>
        <row r="13">
          <cell r="E13" t="str">
            <v>2.6</v>
          </cell>
          <cell r="F13">
            <v>6</v>
          </cell>
          <cell r="G13" t="str">
            <v>122</v>
          </cell>
          <cell r="H13" t="str">
            <v>Золоедов Арсений</v>
          </cell>
          <cell r="I13">
            <v>2007</v>
          </cell>
          <cell r="J13" t="str">
            <v>б/р</v>
          </cell>
          <cell r="K13" t="str">
            <v>м</v>
          </cell>
          <cell r="L13" t="str">
            <v>МАЛ/ДЕВЧ_1</v>
          </cell>
          <cell r="N13">
            <v>1</v>
          </cell>
          <cell r="P13">
            <v>11</v>
          </cell>
          <cell r="Q13">
            <v>0</v>
          </cell>
          <cell r="R13">
            <v>2007</v>
          </cell>
          <cell r="U13" t="str">
            <v/>
          </cell>
        </row>
        <row r="14">
          <cell r="E14" t="str">
            <v>2.7</v>
          </cell>
          <cell r="F14">
            <v>7</v>
          </cell>
          <cell r="G14" t="str">
            <v>123</v>
          </cell>
          <cell r="H14" t="str">
            <v>Паршин Иван</v>
          </cell>
          <cell r="I14">
            <v>2007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P14">
            <v>11</v>
          </cell>
          <cell r="Q14">
            <v>0</v>
          </cell>
          <cell r="R14">
            <v>2007</v>
          </cell>
          <cell r="U14" t="str">
            <v/>
          </cell>
        </row>
        <row r="15">
          <cell r="E15" t="str">
            <v>2.8</v>
          </cell>
          <cell r="F15">
            <v>8</v>
          </cell>
          <cell r="G15" t="str">
            <v>124</v>
          </cell>
          <cell r="H15" t="str">
            <v>Растегаев Александр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P15">
            <v>11</v>
          </cell>
          <cell r="Q15">
            <v>0</v>
          </cell>
          <cell r="R15">
            <v>2007</v>
          </cell>
          <cell r="U15" t="str">
            <v/>
          </cell>
        </row>
        <row r="16">
          <cell r="E16" t="str">
            <v>2.3</v>
          </cell>
          <cell r="F16">
            <v>3</v>
          </cell>
          <cell r="G16" t="str">
            <v>119</v>
          </cell>
          <cell r="H16" t="str">
            <v>Матлашева Ирина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МАЛ/ДЕВЧ_1</v>
          </cell>
          <cell r="N16">
            <v>1</v>
          </cell>
          <cell r="Q16">
            <v>0</v>
          </cell>
          <cell r="R16">
            <v>2007</v>
          </cell>
          <cell r="U16" t="str">
            <v/>
          </cell>
        </row>
        <row r="17">
          <cell r="E17" t="str">
            <v>2.4</v>
          </cell>
          <cell r="F17">
            <v>4</v>
          </cell>
          <cell r="G17" t="str">
            <v>120</v>
          </cell>
          <cell r="H17" t="str">
            <v>Павловская Мария</v>
          </cell>
          <cell r="I17">
            <v>2007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Q17">
            <v>0</v>
          </cell>
          <cell r="R17">
            <v>2007</v>
          </cell>
          <cell r="U17" t="str">
            <v/>
          </cell>
        </row>
        <row r="18">
          <cell r="E18" t="str">
            <v>3.1</v>
          </cell>
          <cell r="F18">
            <v>1</v>
          </cell>
          <cell r="G18" t="str">
            <v>109</v>
          </cell>
          <cell r="H18" t="str">
            <v>Сасина Элина</v>
          </cell>
          <cell r="I18">
            <v>2008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P18">
            <v>12</v>
          </cell>
          <cell r="Q18">
            <v>0</v>
          </cell>
          <cell r="R18">
            <v>2008</v>
          </cell>
          <cell r="U18" t="str">
            <v/>
          </cell>
        </row>
        <row r="19">
          <cell r="E19" t="str">
            <v>3.2</v>
          </cell>
          <cell r="F19">
            <v>2</v>
          </cell>
          <cell r="G19" t="str">
            <v>110</v>
          </cell>
          <cell r="H19" t="str">
            <v>Семушкина Анна</v>
          </cell>
          <cell r="I19">
            <v>2008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P19">
            <v>12</v>
          </cell>
          <cell r="Q19">
            <v>0</v>
          </cell>
          <cell r="R19">
            <v>2008</v>
          </cell>
          <cell r="U19" t="str">
            <v/>
          </cell>
        </row>
        <row r="20">
          <cell r="E20" t="str">
            <v>3.3</v>
          </cell>
          <cell r="F20">
            <v>3</v>
          </cell>
          <cell r="G20" t="str">
            <v>111</v>
          </cell>
          <cell r="H20" t="str">
            <v>Шарова Анастасия</v>
          </cell>
          <cell r="I20">
            <v>2009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P20">
            <v>12</v>
          </cell>
          <cell r="Q20">
            <v>0</v>
          </cell>
          <cell r="R20">
            <v>2009</v>
          </cell>
          <cell r="U20" t="str">
            <v/>
          </cell>
        </row>
        <row r="21">
          <cell r="E21" t="str">
            <v>3.4</v>
          </cell>
          <cell r="F21">
            <v>4</v>
          </cell>
          <cell r="G21" t="str">
            <v>112</v>
          </cell>
          <cell r="H21" t="str">
            <v>Беланов Захар</v>
          </cell>
          <cell r="I21">
            <v>2007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P21">
            <v>12</v>
          </cell>
          <cell r="Q21">
            <v>0</v>
          </cell>
          <cell r="R21">
            <v>2007</v>
          </cell>
          <cell r="U21" t="str">
            <v/>
          </cell>
        </row>
        <row r="22">
          <cell r="E22" t="str">
            <v>3.6</v>
          </cell>
          <cell r="F22">
            <v>6</v>
          </cell>
          <cell r="G22" t="str">
            <v>114</v>
          </cell>
          <cell r="H22" t="str">
            <v>Кудинов Вячеслав</v>
          </cell>
          <cell r="I22">
            <v>2008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P22">
            <v>12</v>
          </cell>
          <cell r="Q22">
            <v>0</v>
          </cell>
          <cell r="R22">
            <v>2008</v>
          </cell>
          <cell r="U22" t="str">
            <v/>
          </cell>
        </row>
        <row r="23">
          <cell r="E23" t="str">
            <v>3.7</v>
          </cell>
          <cell r="F23">
            <v>7</v>
          </cell>
          <cell r="G23" t="str">
            <v>115</v>
          </cell>
          <cell r="H23" t="str">
            <v>Левлюх Глеб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P23">
            <v>12</v>
          </cell>
          <cell r="Q23">
            <v>0</v>
          </cell>
          <cell r="R23">
            <v>2008</v>
          </cell>
          <cell r="U23" t="str">
            <v/>
          </cell>
        </row>
        <row r="24">
          <cell r="E24" t="str">
            <v>3.5</v>
          </cell>
          <cell r="F24">
            <v>5</v>
          </cell>
          <cell r="G24" t="str">
            <v>113</v>
          </cell>
          <cell r="H24" t="str">
            <v>Веригин Кирилл</v>
          </cell>
          <cell r="I24">
            <v>2007</v>
          </cell>
          <cell r="J24" t="str">
            <v>б/р</v>
          </cell>
          <cell r="K24" t="str">
            <v>м</v>
          </cell>
          <cell r="L24" t="str">
            <v>МАЛ/ДЕВЧ_1</v>
          </cell>
          <cell r="N24">
            <v>1</v>
          </cell>
          <cell r="Q24">
            <v>0</v>
          </cell>
          <cell r="R24">
            <v>2007</v>
          </cell>
          <cell r="U24" t="str">
            <v/>
          </cell>
        </row>
        <row r="25">
          <cell r="E25" t="str">
            <v>3.8</v>
          </cell>
          <cell r="F25">
            <v>8</v>
          </cell>
          <cell r="G25" t="str">
            <v>116</v>
          </cell>
          <cell r="H25" t="str">
            <v>Мещеряков Даниил</v>
          </cell>
          <cell r="I25">
            <v>2007</v>
          </cell>
          <cell r="J25" t="str">
            <v>б/р</v>
          </cell>
          <cell r="K25" t="str">
            <v>м</v>
          </cell>
          <cell r="L25" t="str">
            <v>МАЛ/ДЕВЧ_1</v>
          </cell>
          <cell r="N25">
            <v>1</v>
          </cell>
          <cell r="Q25">
            <v>0</v>
          </cell>
          <cell r="R25">
            <v>2007</v>
          </cell>
          <cell r="U25" t="str">
            <v/>
          </cell>
        </row>
        <row r="26">
          <cell r="E26" t="str">
            <v>4.3</v>
          </cell>
          <cell r="F26">
            <v>3</v>
          </cell>
          <cell r="G26" t="str">
            <v>103</v>
          </cell>
          <cell r="H26" t="str">
            <v>Икеда Башкова София</v>
          </cell>
          <cell r="I26">
            <v>2007</v>
          </cell>
          <cell r="J26" t="str">
            <v>б/р</v>
          </cell>
          <cell r="K26" t="str">
            <v>ж</v>
          </cell>
          <cell r="L26" t="str">
            <v>МАЛ/ДЕВЧ_1</v>
          </cell>
          <cell r="N26">
            <v>1</v>
          </cell>
          <cell r="P26">
            <v>13</v>
          </cell>
          <cell r="Q26">
            <v>0</v>
          </cell>
          <cell r="R26">
            <v>2007</v>
          </cell>
          <cell r="U26" t="str">
            <v/>
          </cell>
        </row>
        <row r="27">
          <cell r="E27" t="str">
            <v>4.4</v>
          </cell>
          <cell r="F27">
            <v>4</v>
          </cell>
          <cell r="G27" t="str">
            <v>104</v>
          </cell>
          <cell r="H27" t="str">
            <v>Рабиза Вера</v>
          </cell>
          <cell r="I27">
            <v>2007</v>
          </cell>
          <cell r="J27" t="str">
            <v>б/р</v>
          </cell>
          <cell r="K27" t="str">
            <v>ж</v>
          </cell>
          <cell r="L27" t="str">
            <v>МАЛ/ДЕВЧ_1</v>
          </cell>
          <cell r="N27">
            <v>1</v>
          </cell>
          <cell r="P27">
            <v>13</v>
          </cell>
          <cell r="Q27">
            <v>0</v>
          </cell>
          <cell r="R27">
            <v>2007</v>
          </cell>
          <cell r="U27" t="str">
            <v/>
          </cell>
        </row>
        <row r="28">
          <cell r="E28" t="str">
            <v>4.5</v>
          </cell>
          <cell r="F28">
            <v>5</v>
          </cell>
          <cell r="G28" t="str">
            <v>105</v>
          </cell>
          <cell r="H28" t="str">
            <v>Толдинова Арина</v>
          </cell>
          <cell r="I28">
            <v>2008</v>
          </cell>
          <cell r="J28" t="str">
            <v>б/р</v>
          </cell>
          <cell r="K28" t="str">
            <v>ж</v>
          </cell>
          <cell r="L28" t="str">
            <v>МАЛ/ДЕВЧ_1</v>
          </cell>
          <cell r="N28">
            <v>1</v>
          </cell>
          <cell r="P28">
            <v>13</v>
          </cell>
          <cell r="Q28">
            <v>0</v>
          </cell>
          <cell r="R28">
            <v>2008</v>
          </cell>
          <cell r="U28" t="str">
            <v/>
          </cell>
        </row>
        <row r="29">
          <cell r="E29" t="str">
            <v>4.6</v>
          </cell>
          <cell r="F29">
            <v>6</v>
          </cell>
          <cell r="G29" t="str">
            <v>106</v>
          </cell>
          <cell r="H29" t="str">
            <v>Тоцкая Полина</v>
          </cell>
          <cell r="I29">
            <v>2007</v>
          </cell>
          <cell r="J29" t="str">
            <v>б/р</v>
          </cell>
          <cell r="K29" t="str">
            <v>ж</v>
          </cell>
          <cell r="L29" t="str">
            <v>МАЛ/ДЕВЧ_1</v>
          </cell>
          <cell r="N29">
            <v>1</v>
          </cell>
          <cell r="P29">
            <v>13</v>
          </cell>
          <cell r="Q29">
            <v>0</v>
          </cell>
          <cell r="R29">
            <v>2007</v>
          </cell>
          <cell r="U29" t="str">
            <v/>
          </cell>
        </row>
        <row r="30">
          <cell r="E30" t="str">
            <v>4.7</v>
          </cell>
          <cell r="F30">
            <v>7</v>
          </cell>
          <cell r="G30" t="str">
            <v>107</v>
          </cell>
          <cell r="H30" t="str">
            <v>Золотарев Михаил</v>
          </cell>
          <cell r="I30">
            <v>2007</v>
          </cell>
          <cell r="J30" t="str">
            <v>б/р</v>
          </cell>
          <cell r="K30" t="str">
            <v>м</v>
          </cell>
          <cell r="L30" t="str">
            <v>МАЛ/ДЕВЧ_1</v>
          </cell>
          <cell r="N30">
            <v>1</v>
          </cell>
          <cell r="P30">
            <v>13</v>
          </cell>
          <cell r="Q30">
            <v>0</v>
          </cell>
          <cell r="R30">
            <v>2007</v>
          </cell>
          <cell r="U30" t="str">
            <v/>
          </cell>
        </row>
        <row r="31">
          <cell r="E31" t="str">
            <v>4.8</v>
          </cell>
          <cell r="F31">
            <v>8</v>
          </cell>
          <cell r="G31" t="str">
            <v>108</v>
          </cell>
          <cell r="H31" t="str">
            <v>Струков Лев</v>
          </cell>
          <cell r="I31">
            <v>2007</v>
          </cell>
          <cell r="J31" t="str">
            <v>б/р</v>
          </cell>
          <cell r="K31" t="str">
            <v>м</v>
          </cell>
          <cell r="L31" t="str">
            <v>МАЛ/ДЕВЧ_1</v>
          </cell>
          <cell r="N31">
            <v>1</v>
          </cell>
          <cell r="P31">
            <v>13</v>
          </cell>
          <cell r="Q31">
            <v>0</v>
          </cell>
          <cell r="R31">
            <v>2007</v>
          </cell>
          <cell r="U31" t="str">
            <v/>
          </cell>
        </row>
        <row r="32">
          <cell r="E32" t="str">
            <v>4.1</v>
          </cell>
          <cell r="F32">
            <v>1</v>
          </cell>
          <cell r="G32" t="str">
            <v>101</v>
          </cell>
          <cell r="H32" t="str">
            <v>Головкова Алиса</v>
          </cell>
          <cell r="I32">
            <v>2007</v>
          </cell>
          <cell r="J32" t="str">
            <v>б/р</v>
          </cell>
          <cell r="K32" t="str">
            <v>ж</v>
          </cell>
          <cell r="L32" t="str">
            <v>МАЛ/ДЕВЧ_1</v>
          </cell>
          <cell r="N32">
            <v>1</v>
          </cell>
          <cell r="Q32">
            <v>0</v>
          </cell>
          <cell r="R32">
            <v>2007</v>
          </cell>
          <cell r="U32" t="str">
            <v/>
          </cell>
        </row>
        <row r="33">
          <cell r="E33" t="str">
            <v>4.2</v>
          </cell>
          <cell r="F33">
            <v>2</v>
          </cell>
          <cell r="G33" t="str">
            <v>102</v>
          </cell>
          <cell r="H33" t="str">
            <v>Иванова Лидия</v>
          </cell>
          <cell r="I33">
            <v>2008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Q33">
            <v>0</v>
          </cell>
          <cell r="R33">
            <v>2008</v>
          </cell>
          <cell r="U33" t="str">
            <v/>
          </cell>
        </row>
        <row r="34">
          <cell r="E34" t="str">
            <v>5.1</v>
          </cell>
          <cell r="F34">
            <v>1</v>
          </cell>
          <cell r="G34" t="str">
            <v>96</v>
          </cell>
          <cell r="H34" t="str">
            <v>Набокова Виктория</v>
          </cell>
          <cell r="I34">
            <v>2007</v>
          </cell>
          <cell r="J34" t="str">
            <v>б/р</v>
          </cell>
          <cell r="K34" t="str">
            <v>ж</v>
          </cell>
          <cell r="L34" t="str">
            <v>МАЛ/ДЕВЧ_1</v>
          </cell>
          <cell r="N34">
            <v>1</v>
          </cell>
          <cell r="Q34">
            <v>0</v>
          </cell>
          <cell r="R34">
            <v>2007</v>
          </cell>
          <cell r="U34" t="str">
            <v/>
          </cell>
        </row>
        <row r="35">
          <cell r="E35" t="str">
            <v>5.2</v>
          </cell>
          <cell r="F35">
            <v>2</v>
          </cell>
          <cell r="G35" t="str">
            <v>97</v>
          </cell>
          <cell r="H35" t="str">
            <v>Цурикова Ирина</v>
          </cell>
          <cell r="I35">
            <v>2008</v>
          </cell>
          <cell r="J35" t="str">
            <v>б/р</v>
          </cell>
          <cell r="K35" t="str">
            <v>ж</v>
          </cell>
          <cell r="L35" t="str">
            <v>МАЛ/ДЕВЧ_1</v>
          </cell>
          <cell r="N35">
            <v>1</v>
          </cell>
          <cell r="Q35">
            <v>0</v>
          </cell>
          <cell r="R35">
            <v>2008</v>
          </cell>
          <cell r="U35" t="str">
            <v/>
          </cell>
        </row>
        <row r="36">
          <cell r="E36" t="str">
            <v>5.3</v>
          </cell>
          <cell r="F36">
            <v>3</v>
          </cell>
          <cell r="G36" t="str">
            <v>98</v>
          </cell>
          <cell r="H36" t="str">
            <v>Воробьёв Олег</v>
          </cell>
          <cell r="I36">
            <v>2008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Q36">
            <v>0</v>
          </cell>
          <cell r="R36">
            <v>2008</v>
          </cell>
          <cell r="U36" t="str">
            <v/>
          </cell>
        </row>
        <row r="37">
          <cell r="E37" t="str">
            <v>5.4</v>
          </cell>
          <cell r="F37">
            <v>4</v>
          </cell>
          <cell r="G37" t="str">
            <v>99</v>
          </cell>
          <cell r="H37" t="str">
            <v>Оспищев Дмитрий</v>
          </cell>
          <cell r="I37">
            <v>2008</v>
          </cell>
          <cell r="J37" t="str">
            <v>б/р</v>
          </cell>
          <cell r="K37" t="str">
            <v>м</v>
          </cell>
          <cell r="L37" t="str">
            <v>МАЛ/ДЕВЧ_1</v>
          </cell>
          <cell r="N37">
            <v>1</v>
          </cell>
          <cell r="Q37">
            <v>0</v>
          </cell>
          <cell r="R37">
            <v>2008</v>
          </cell>
          <cell r="U37" t="str">
            <v/>
          </cell>
        </row>
        <row r="38">
          <cell r="E38" t="str">
            <v>5.5</v>
          </cell>
          <cell r="F38">
            <v>5</v>
          </cell>
          <cell r="G38" t="str">
            <v>100</v>
          </cell>
          <cell r="H38" t="str">
            <v>Тибейкин Данила</v>
          </cell>
          <cell r="I38">
            <v>2009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Q38">
            <v>0</v>
          </cell>
          <cell r="R38">
            <v>2009</v>
          </cell>
          <cell r="U38" t="str">
            <v/>
          </cell>
        </row>
        <row r="39">
          <cell r="E39" t="str">
            <v>6.1</v>
          </cell>
          <cell r="F39">
            <v>1</v>
          </cell>
          <cell r="H39" t="str">
            <v>Брагина Дарья</v>
          </cell>
          <cell r="I39">
            <v>2007</v>
          </cell>
          <cell r="J39" t="str">
            <v>б/р</v>
          </cell>
          <cell r="K39" t="str">
            <v>ж</v>
          </cell>
          <cell r="L39" t="str">
            <v>МАЛ/ДЕВЧ_1</v>
          </cell>
          <cell r="Q39">
            <v>0</v>
          </cell>
          <cell r="R39">
            <v>2007</v>
          </cell>
          <cell r="U39" t="str">
            <v/>
          </cell>
        </row>
        <row r="40">
          <cell r="E40" t="str">
            <v>6.2</v>
          </cell>
          <cell r="F40">
            <v>2</v>
          </cell>
          <cell r="H40" t="str">
            <v>Константинова Анна</v>
          </cell>
          <cell r="I40">
            <v>2007</v>
          </cell>
          <cell r="J40" t="str">
            <v>б/р</v>
          </cell>
          <cell r="K40" t="str">
            <v>ж</v>
          </cell>
          <cell r="L40" t="str">
            <v>МАЛ/ДЕВЧ_1</v>
          </cell>
          <cell r="Q40">
            <v>0</v>
          </cell>
          <cell r="R40">
            <v>2007</v>
          </cell>
          <cell r="U40" t="str">
            <v/>
          </cell>
        </row>
        <row r="41">
          <cell r="E41" t="str">
            <v>6.4</v>
          </cell>
          <cell r="F41">
            <v>4</v>
          </cell>
          <cell r="H41" t="str">
            <v>Козырев Александр</v>
          </cell>
          <cell r="I41">
            <v>2007</v>
          </cell>
          <cell r="J41" t="str">
            <v>б/р</v>
          </cell>
          <cell r="K41" t="str">
            <v>м</v>
          </cell>
          <cell r="L41" t="str">
            <v>МАЛ/ДЕВЧ_1</v>
          </cell>
          <cell r="Q41">
            <v>0</v>
          </cell>
          <cell r="R41">
            <v>2007</v>
          </cell>
          <cell r="U41" t="str">
            <v/>
          </cell>
        </row>
        <row r="42">
          <cell r="E42" t="str">
            <v>6.5</v>
          </cell>
          <cell r="F42">
            <v>5</v>
          </cell>
          <cell r="H42" t="str">
            <v>Онуфриенко Матвей</v>
          </cell>
          <cell r="I42">
            <v>2007</v>
          </cell>
          <cell r="J42" t="str">
            <v>б/р</v>
          </cell>
          <cell r="K42" t="str">
            <v>м</v>
          </cell>
          <cell r="L42" t="str">
            <v>МАЛ/ДЕВЧ_1</v>
          </cell>
          <cell r="Q42">
            <v>0</v>
          </cell>
          <cell r="R42">
            <v>2007</v>
          </cell>
          <cell r="U42" t="str">
            <v/>
          </cell>
        </row>
        <row r="43">
          <cell r="E43" t="str">
            <v>6.6</v>
          </cell>
          <cell r="F43">
            <v>6</v>
          </cell>
          <cell r="H43" t="str">
            <v>Решетняк Алексей</v>
          </cell>
          <cell r="I43">
            <v>2007</v>
          </cell>
          <cell r="J43" t="str">
            <v>б/р</v>
          </cell>
          <cell r="K43" t="str">
            <v>м</v>
          </cell>
          <cell r="L43" t="str">
            <v>МАЛ/ДЕВЧ_1</v>
          </cell>
          <cell r="Q43">
            <v>0</v>
          </cell>
          <cell r="R43">
            <v>2007</v>
          </cell>
          <cell r="U43" t="str">
            <v/>
          </cell>
        </row>
        <row r="44">
          <cell r="E44" t="str">
            <v>6.7</v>
          </cell>
          <cell r="F44">
            <v>7</v>
          </cell>
          <cell r="H44" t="str">
            <v>Мепаришвили Ангелина</v>
          </cell>
          <cell r="I44">
            <v>2007</v>
          </cell>
          <cell r="J44" t="str">
            <v>б/р</v>
          </cell>
          <cell r="K44" t="str">
            <v>ж</v>
          </cell>
          <cell r="L44" t="str">
            <v>МАЛ/ДЕВЧ_1</v>
          </cell>
          <cell r="Q44">
            <v>0</v>
          </cell>
          <cell r="R44">
            <v>2007</v>
          </cell>
          <cell r="U44" t="str">
            <v/>
          </cell>
        </row>
        <row r="45">
          <cell r="E45" t="str">
            <v>6.3</v>
          </cell>
          <cell r="F45">
            <v>3</v>
          </cell>
          <cell r="H45" t="str">
            <v>Костенко Анна</v>
          </cell>
          <cell r="I45">
            <v>2007</v>
          </cell>
          <cell r="J45" t="str">
            <v>б/р</v>
          </cell>
          <cell r="K45" t="str">
            <v>ж</v>
          </cell>
          <cell r="L45" t="str">
            <v>МАЛ/ДЕВЧ_1</v>
          </cell>
          <cell r="Q45">
            <v>0</v>
          </cell>
          <cell r="R45">
            <v>2007</v>
          </cell>
          <cell r="U45" t="str">
            <v/>
          </cell>
        </row>
        <row r="46">
          <cell r="E46" t="str">
            <v>7.1</v>
          </cell>
          <cell r="F46">
            <v>1</v>
          </cell>
          <cell r="G46" t="str">
            <v>125</v>
          </cell>
          <cell r="H46" t="str">
            <v>Гоманченко Эльвира</v>
          </cell>
          <cell r="I46">
            <v>2006</v>
          </cell>
          <cell r="J46" t="str">
            <v>б/р</v>
          </cell>
          <cell r="K46" t="str">
            <v>ж</v>
          </cell>
          <cell r="L46" t="str">
            <v>МАЛ/ДЕВЧ_1</v>
          </cell>
          <cell r="N46">
            <v>1</v>
          </cell>
          <cell r="P46">
            <v>14</v>
          </cell>
          <cell r="Q46">
            <v>0</v>
          </cell>
          <cell r="R46">
            <v>2006</v>
          </cell>
          <cell r="U46" t="str">
            <v/>
          </cell>
        </row>
        <row r="47">
          <cell r="E47" t="str">
            <v>7.2</v>
          </cell>
          <cell r="F47">
            <v>2</v>
          </cell>
          <cell r="G47" t="str">
            <v>126</v>
          </cell>
          <cell r="H47" t="str">
            <v>Кофтан Анастасия</v>
          </cell>
          <cell r="I47">
            <v>2008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P47">
            <v>14</v>
          </cell>
          <cell r="Q47">
            <v>0</v>
          </cell>
          <cell r="R47">
            <v>2008</v>
          </cell>
          <cell r="U47" t="str">
            <v/>
          </cell>
        </row>
        <row r="48">
          <cell r="E48" t="str">
            <v>7.3</v>
          </cell>
          <cell r="F48">
            <v>3</v>
          </cell>
          <cell r="G48" t="str">
            <v>127</v>
          </cell>
          <cell r="H48" t="str">
            <v>Сайгушева Ульяна</v>
          </cell>
          <cell r="I48">
            <v>2007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P48">
            <v>14</v>
          </cell>
          <cell r="Q48">
            <v>0</v>
          </cell>
          <cell r="R48">
            <v>2007</v>
          </cell>
          <cell r="U48" t="str">
            <v/>
          </cell>
        </row>
        <row r="49">
          <cell r="E49" t="str">
            <v>7.4</v>
          </cell>
          <cell r="F49">
            <v>4</v>
          </cell>
          <cell r="G49" t="str">
            <v>128</v>
          </cell>
          <cell r="H49" t="str">
            <v>Андросов Богдан</v>
          </cell>
          <cell r="I49">
            <v>2007</v>
          </cell>
          <cell r="J49" t="str">
            <v>б/р</v>
          </cell>
          <cell r="K49" t="str">
            <v>м</v>
          </cell>
          <cell r="L49" t="str">
            <v>МАЛ/ДЕВЧ_1</v>
          </cell>
          <cell r="N49">
            <v>1</v>
          </cell>
          <cell r="P49">
            <v>14</v>
          </cell>
          <cell r="Q49">
            <v>0</v>
          </cell>
          <cell r="R49">
            <v>2007</v>
          </cell>
          <cell r="U49" t="str">
            <v/>
          </cell>
        </row>
        <row r="50">
          <cell r="E50" t="str">
            <v>7.5</v>
          </cell>
          <cell r="F50">
            <v>5</v>
          </cell>
          <cell r="G50" t="str">
            <v>129</v>
          </cell>
          <cell r="H50" t="str">
            <v>Кузнецов Радион</v>
          </cell>
          <cell r="I50">
            <v>2007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P50">
            <v>14</v>
          </cell>
          <cell r="Q50">
            <v>0</v>
          </cell>
          <cell r="R50">
            <v>2007</v>
          </cell>
          <cell r="U50" t="str">
            <v/>
          </cell>
        </row>
        <row r="51">
          <cell r="E51" t="str">
            <v>7.6</v>
          </cell>
          <cell r="F51">
            <v>6</v>
          </cell>
          <cell r="G51" t="str">
            <v>130</v>
          </cell>
          <cell r="H51" t="str">
            <v>Кузьмин Роман</v>
          </cell>
          <cell r="I51">
            <v>2007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P51">
            <v>14</v>
          </cell>
          <cell r="Q51">
            <v>0</v>
          </cell>
          <cell r="R51">
            <v>2007</v>
          </cell>
          <cell r="U51" t="str">
            <v/>
          </cell>
        </row>
        <row r="52">
          <cell r="E52" t="str">
            <v>7.8</v>
          </cell>
          <cell r="F52">
            <v>8</v>
          </cell>
          <cell r="G52" t="str">
            <v>247</v>
          </cell>
          <cell r="H52" t="str">
            <v>Куракина Юлия</v>
          </cell>
          <cell r="I52">
            <v>2006</v>
          </cell>
          <cell r="J52" t="str">
            <v>б/р</v>
          </cell>
          <cell r="K52" t="str">
            <v>ж</v>
          </cell>
          <cell r="L52" t="str">
            <v>ЮН/ДЕВ_2</v>
          </cell>
          <cell r="N52">
            <v>1</v>
          </cell>
          <cell r="P52">
            <v>15</v>
          </cell>
          <cell r="Q52">
            <v>0</v>
          </cell>
          <cell r="R52">
            <v>2006</v>
          </cell>
          <cell r="U52" t="str">
            <v/>
          </cell>
        </row>
        <row r="53">
          <cell r="E53" t="str">
            <v>7.9</v>
          </cell>
          <cell r="F53">
            <v>9</v>
          </cell>
          <cell r="G53" t="str">
            <v>248</v>
          </cell>
          <cell r="H53" t="str">
            <v>Меженина Анастасия</v>
          </cell>
          <cell r="I53">
            <v>2006</v>
          </cell>
          <cell r="J53" t="str">
            <v>б/р</v>
          </cell>
          <cell r="K53" t="str">
            <v>ж</v>
          </cell>
          <cell r="L53" t="str">
            <v>ЮН/ДЕВ_2</v>
          </cell>
          <cell r="N53">
            <v>1</v>
          </cell>
          <cell r="P53">
            <v>15</v>
          </cell>
          <cell r="Q53">
            <v>0</v>
          </cell>
          <cell r="R53">
            <v>2006</v>
          </cell>
          <cell r="U53" t="str">
            <v/>
          </cell>
        </row>
        <row r="54">
          <cell r="E54" t="str">
            <v>7.10</v>
          </cell>
          <cell r="F54">
            <v>10</v>
          </cell>
          <cell r="G54" t="str">
            <v>241</v>
          </cell>
          <cell r="H54" t="str">
            <v>Чикунова Маргарита</v>
          </cell>
          <cell r="I54">
            <v>2006</v>
          </cell>
          <cell r="J54" t="str">
            <v>б/р</v>
          </cell>
          <cell r="K54" t="str">
            <v>ж</v>
          </cell>
          <cell r="L54" t="str">
            <v>ЮН/ДЕВ_2</v>
          </cell>
          <cell r="N54">
            <v>1</v>
          </cell>
          <cell r="P54">
            <v>15</v>
          </cell>
          <cell r="Q54">
            <v>0</v>
          </cell>
          <cell r="R54">
            <v>2006</v>
          </cell>
          <cell r="U54" t="str">
            <v/>
          </cell>
        </row>
        <row r="55">
          <cell r="E55" t="str">
            <v>7.12</v>
          </cell>
          <cell r="F55">
            <v>12</v>
          </cell>
          <cell r="G55" t="str">
            <v>243</v>
          </cell>
          <cell r="H55" t="str">
            <v>Семикопенко Дмитрий</v>
          </cell>
          <cell r="I55">
            <v>2006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P55">
            <v>15</v>
          </cell>
          <cell r="Q55">
            <v>0</v>
          </cell>
          <cell r="R55">
            <v>2006</v>
          </cell>
          <cell r="U55" t="str">
            <v/>
          </cell>
        </row>
        <row r="56">
          <cell r="E56" t="str">
            <v>7.13</v>
          </cell>
          <cell r="F56">
            <v>13</v>
          </cell>
          <cell r="G56" t="str">
            <v>244</v>
          </cell>
          <cell r="H56" t="str">
            <v>Сидякин Павел</v>
          </cell>
          <cell r="I56">
            <v>2007</v>
          </cell>
          <cell r="J56" t="str">
            <v>б/р</v>
          </cell>
          <cell r="K56" t="str">
            <v>м</v>
          </cell>
          <cell r="L56" t="str">
            <v>ЮН/ДЕВ_2</v>
          </cell>
          <cell r="N56">
            <v>1</v>
          </cell>
          <cell r="P56">
            <v>15</v>
          </cell>
          <cell r="Q56">
            <v>0</v>
          </cell>
          <cell r="R56">
            <v>2007</v>
          </cell>
          <cell r="U56" t="str">
            <v/>
          </cell>
        </row>
        <row r="57">
          <cell r="E57" t="str">
            <v>7.14</v>
          </cell>
          <cell r="F57">
            <v>14</v>
          </cell>
          <cell r="G57" t="str">
            <v>245</v>
          </cell>
          <cell r="H57" t="str">
            <v>Чернов Алексей</v>
          </cell>
          <cell r="I57">
            <v>2006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P57">
            <v>15</v>
          </cell>
          <cell r="Q57">
            <v>0</v>
          </cell>
          <cell r="R57">
            <v>2006</v>
          </cell>
          <cell r="U57" t="str">
            <v/>
          </cell>
        </row>
        <row r="58">
          <cell r="E58" t="str">
            <v>7.7</v>
          </cell>
          <cell r="F58">
            <v>7</v>
          </cell>
          <cell r="G58" t="str">
            <v>246</v>
          </cell>
          <cell r="H58" t="str">
            <v>Глоба Вероника</v>
          </cell>
          <cell r="I58">
            <v>2006</v>
          </cell>
          <cell r="J58" t="str">
            <v>б/р</v>
          </cell>
          <cell r="K58" t="str">
            <v>ж</v>
          </cell>
          <cell r="L58" t="str">
            <v>ЮН/ДЕВ_2</v>
          </cell>
          <cell r="N58">
            <v>1</v>
          </cell>
          <cell r="Q58">
            <v>0</v>
          </cell>
          <cell r="R58">
            <v>2006</v>
          </cell>
          <cell r="U58" t="str">
            <v/>
          </cell>
        </row>
        <row r="59">
          <cell r="E59" t="str">
            <v>7.11</v>
          </cell>
          <cell r="F59">
            <v>11</v>
          </cell>
          <cell r="G59" t="str">
            <v>242</v>
          </cell>
          <cell r="H59" t="str">
            <v>Агафонов Данил</v>
          </cell>
          <cell r="I59">
            <v>2006</v>
          </cell>
          <cell r="J59" t="str">
            <v>б/р</v>
          </cell>
          <cell r="K59" t="str">
            <v>м</v>
          </cell>
          <cell r="L59" t="str">
            <v>ЮН/ДЕВ_2</v>
          </cell>
          <cell r="N59">
            <v>1</v>
          </cell>
          <cell r="Q59">
            <v>0</v>
          </cell>
          <cell r="R59">
            <v>2006</v>
          </cell>
          <cell r="U59" t="str">
            <v/>
          </cell>
        </row>
        <row r="60">
          <cell r="E60" t="str">
            <v>8.1</v>
          </cell>
          <cell r="F60">
            <v>1</v>
          </cell>
          <cell r="G60" t="str">
            <v>295</v>
          </cell>
          <cell r="H60" t="str">
            <v>Волошенко Алена</v>
          </cell>
          <cell r="I60">
            <v>2005</v>
          </cell>
          <cell r="J60" t="str">
            <v>б/р</v>
          </cell>
          <cell r="K60" t="str">
            <v>ж</v>
          </cell>
          <cell r="L60" t="str">
            <v>ЮН/ДЕВ_2</v>
          </cell>
          <cell r="N60">
            <v>1</v>
          </cell>
          <cell r="P60">
            <v>16</v>
          </cell>
          <cell r="Q60">
            <v>0</v>
          </cell>
          <cell r="R60">
            <v>2005</v>
          </cell>
          <cell r="U60" t="str">
            <v/>
          </cell>
        </row>
        <row r="61">
          <cell r="E61" t="str">
            <v>8.2</v>
          </cell>
          <cell r="F61">
            <v>2</v>
          </cell>
          <cell r="G61" t="str">
            <v>296</v>
          </cell>
          <cell r="H61" t="str">
            <v>Гетьманская Ксения</v>
          </cell>
          <cell r="I61">
            <v>2005</v>
          </cell>
          <cell r="J61" t="str">
            <v>б/р</v>
          </cell>
          <cell r="K61" t="str">
            <v>ж</v>
          </cell>
          <cell r="L61" t="str">
            <v>ЮН/ДЕВ_2</v>
          </cell>
          <cell r="N61">
            <v>1</v>
          </cell>
          <cell r="P61">
            <v>16</v>
          </cell>
          <cell r="Q61">
            <v>0</v>
          </cell>
          <cell r="R61">
            <v>2005</v>
          </cell>
          <cell r="U61" t="str">
            <v/>
          </cell>
        </row>
        <row r="62">
          <cell r="E62" t="str">
            <v>8.4</v>
          </cell>
          <cell r="F62">
            <v>4</v>
          </cell>
          <cell r="G62" t="str">
            <v>298</v>
          </cell>
          <cell r="H62" t="str">
            <v>Кобзева Мария</v>
          </cell>
          <cell r="I62">
            <v>2005</v>
          </cell>
          <cell r="J62" t="str">
            <v>б/р</v>
          </cell>
          <cell r="K62" t="str">
            <v>ж</v>
          </cell>
          <cell r="L62" t="str">
            <v>ЮН/ДЕВ_2</v>
          </cell>
          <cell r="N62">
            <v>1</v>
          </cell>
          <cell r="P62">
            <v>16</v>
          </cell>
          <cell r="Q62">
            <v>0</v>
          </cell>
          <cell r="R62">
            <v>2005</v>
          </cell>
          <cell r="U62" t="str">
            <v/>
          </cell>
        </row>
        <row r="63">
          <cell r="E63" t="str">
            <v>8.6</v>
          </cell>
          <cell r="F63">
            <v>6</v>
          </cell>
          <cell r="G63" t="str">
            <v>300</v>
          </cell>
          <cell r="H63" t="str">
            <v>Егоров Денис</v>
          </cell>
          <cell r="I63">
            <v>2005</v>
          </cell>
          <cell r="J63" t="str">
            <v>б/р</v>
          </cell>
          <cell r="K63" t="str">
            <v>м</v>
          </cell>
          <cell r="L63" t="str">
            <v>ЮН/ДЕВ_2</v>
          </cell>
          <cell r="N63">
            <v>1</v>
          </cell>
          <cell r="P63">
            <v>16</v>
          </cell>
          <cell r="Q63">
            <v>0</v>
          </cell>
          <cell r="R63">
            <v>2005</v>
          </cell>
          <cell r="U63" t="str">
            <v/>
          </cell>
        </row>
        <row r="64">
          <cell r="E64" t="str">
            <v>8.7</v>
          </cell>
          <cell r="F64">
            <v>7</v>
          </cell>
          <cell r="G64" t="str">
            <v>301</v>
          </cell>
          <cell r="H64" t="str">
            <v>Миронченко Иван</v>
          </cell>
          <cell r="I64">
            <v>2006</v>
          </cell>
          <cell r="J64" t="str">
            <v>б/р</v>
          </cell>
          <cell r="K64" t="str">
            <v>м</v>
          </cell>
          <cell r="L64" t="str">
            <v>ЮН/ДЕВ_2</v>
          </cell>
          <cell r="N64">
            <v>1</v>
          </cell>
          <cell r="P64">
            <v>16</v>
          </cell>
          <cell r="Q64">
            <v>0</v>
          </cell>
          <cell r="R64">
            <v>2006</v>
          </cell>
          <cell r="U64" t="str">
            <v/>
          </cell>
        </row>
        <row r="65">
          <cell r="E65" t="str">
            <v>8.8</v>
          </cell>
          <cell r="F65">
            <v>8</v>
          </cell>
          <cell r="G65" t="str">
            <v>302</v>
          </cell>
          <cell r="H65" t="str">
            <v>Толмачев Владислав</v>
          </cell>
          <cell r="I65">
            <v>2006</v>
          </cell>
          <cell r="J65" t="str">
            <v>б/р</v>
          </cell>
          <cell r="K65" t="str">
            <v>м</v>
          </cell>
          <cell r="L65" t="str">
            <v>ЮН/ДЕВ_2</v>
          </cell>
          <cell r="N65">
            <v>1</v>
          </cell>
          <cell r="P65">
            <v>16</v>
          </cell>
          <cell r="Q65">
            <v>0</v>
          </cell>
          <cell r="R65">
            <v>2006</v>
          </cell>
          <cell r="U65" t="str">
            <v/>
          </cell>
        </row>
        <row r="66">
          <cell r="E66" t="str">
            <v>8.3</v>
          </cell>
          <cell r="F66">
            <v>3</v>
          </cell>
          <cell r="G66" t="str">
            <v>297</v>
          </cell>
          <cell r="H66" t="str">
            <v>Горбунова Дарья</v>
          </cell>
          <cell r="I66">
            <v>2005</v>
          </cell>
          <cell r="J66" t="str">
            <v>б/р</v>
          </cell>
          <cell r="K66" t="str">
            <v>ж</v>
          </cell>
          <cell r="L66" t="str">
            <v>ЮН/ДЕВ_2</v>
          </cell>
          <cell r="N66">
            <v>1</v>
          </cell>
          <cell r="Q66">
            <v>0</v>
          </cell>
          <cell r="R66">
            <v>2005</v>
          </cell>
          <cell r="U66" t="str">
            <v/>
          </cell>
        </row>
        <row r="67">
          <cell r="E67" t="str">
            <v>8.5</v>
          </cell>
          <cell r="F67">
            <v>5</v>
          </cell>
          <cell r="G67" t="str">
            <v>299</v>
          </cell>
          <cell r="H67" t="str">
            <v>Гусев Глеб</v>
          </cell>
          <cell r="I67">
            <v>2006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Q67">
            <v>0</v>
          </cell>
          <cell r="R67">
            <v>2006</v>
          </cell>
          <cell r="U67" t="str">
            <v/>
          </cell>
        </row>
        <row r="68">
          <cell r="E68" t="str">
            <v>9.1</v>
          </cell>
          <cell r="F68">
            <v>1</v>
          </cell>
          <cell r="G68" t="str">
            <v>72</v>
          </cell>
          <cell r="H68" t="str">
            <v>Галищева Полина</v>
          </cell>
          <cell r="I68">
            <v>2007</v>
          </cell>
          <cell r="J68" t="str">
            <v>б/р</v>
          </cell>
          <cell r="K68" t="str">
            <v>ж</v>
          </cell>
          <cell r="L68" t="str">
            <v>МАЛ/ДЕВЧ_1</v>
          </cell>
          <cell r="N68">
            <v>1</v>
          </cell>
          <cell r="P68">
            <v>17</v>
          </cell>
          <cell r="Q68">
            <v>0</v>
          </cell>
          <cell r="R68">
            <v>2007</v>
          </cell>
          <cell r="U68" t="str">
            <v/>
          </cell>
        </row>
        <row r="69">
          <cell r="E69" t="str">
            <v>9.2</v>
          </cell>
          <cell r="F69">
            <v>2</v>
          </cell>
          <cell r="G69" t="str">
            <v>73</v>
          </cell>
          <cell r="H69" t="str">
            <v>Моргунова Мария</v>
          </cell>
          <cell r="I69">
            <v>2007</v>
          </cell>
          <cell r="J69" t="str">
            <v>б/р</v>
          </cell>
          <cell r="K69" t="str">
            <v>ж</v>
          </cell>
          <cell r="L69" t="str">
            <v>МАЛ/ДЕВЧ_1</v>
          </cell>
          <cell r="N69">
            <v>1</v>
          </cell>
          <cell r="P69">
            <v>17</v>
          </cell>
          <cell r="Q69">
            <v>0</v>
          </cell>
          <cell r="R69">
            <v>2007</v>
          </cell>
          <cell r="U69" t="str">
            <v/>
          </cell>
        </row>
        <row r="70">
          <cell r="E70" t="str">
            <v>9.4</v>
          </cell>
          <cell r="F70">
            <v>4</v>
          </cell>
          <cell r="G70" t="str">
            <v>75</v>
          </cell>
          <cell r="H70" t="str">
            <v>Бражников Владимир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P70">
            <v>17</v>
          </cell>
          <cell r="Q70">
            <v>0</v>
          </cell>
          <cell r="R70">
            <v>2007</v>
          </cell>
          <cell r="U70" t="str">
            <v/>
          </cell>
        </row>
        <row r="71">
          <cell r="E71" t="str">
            <v>9.5</v>
          </cell>
          <cell r="F71">
            <v>5</v>
          </cell>
          <cell r="G71" t="str">
            <v>76</v>
          </cell>
          <cell r="H71" t="str">
            <v>Бреев Степан</v>
          </cell>
          <cell r="I71">
            <v>2007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P71">
            <v>17</v>
          </cell>
          <cell r="Q71">
            <v>0</v>
          </cell>
          <cell r="R71">
            <v>2007</v>
          </cell>
          <cell r="U71" t="str">
            <v/>
          </cell>
        </row>
        <row r="72">
          <cell r="E72" t="str">
            <v>9.6</v>
          </cell>
          <cell r="F72">
            <v>6</v>
          </cell>
          <cell r="G72" t="str">
            <v>77</v>
          </cell>
          <cell r="H72" t="str">
            <v>Веремеенко Иван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МАЛ/ДЕВЧ_1</v>
          </cell>
          <cell r="N72">
            <v>1</v>
          </cell>
          <cell r="P72">
            <v>17</v>
          </cell>
          <cell r="Q72">
            <v>0</v>
          </cell>
          <cell r="R72">
            <v>2007</v>
          </cell>
          <cell r="U72" t="str">
            <v/>
          </cell>
        </row>
        <row r="73">
          <cell r="E73" t="str">
            <v>9.7</v>
          </cell>
          <cell r="F73">
            <v>7</v>
          </cell>
          <cell r="G73" t="str">
            <v>78</v>
          </cell>
          <cell r="H73" t="str">
            <v>Капралов Ростислав</v>
          </cell>
          <cell r="I73">
            <v>2008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P73">
            <v>17</v>
          </cell>
          <cell r="Q73">
            <v>0</v>
          </cell>
          <cell r="R73">
            <v>2008</v>
          </cell>
          <cell r="U73" t="str">
            <v/>
          </cell>
        </row>
        <row r="74">
          <cell r="E74" t="str">
            <v>9.3</v>
          </cell>
          <cell r="F74">
            <v>3</v>
          </cell>
          <cell r="G74" t="str">
            <v>74</v>
          </cell>
          <cell r="H74" t="str">
            <v>Рожнятовская Алена</v>
          </cell>
          <cell r="I74">
            <v>2007</v>
          </cell>
          <cell r="J74" t="str">
            <v>б/р</v>
          </cell>
          <cell r="K74" t="str">
            <v>ж</v>
          </cell>
          <cell r="L74" t="str">
            <v>МАЛ/ДЕВЧ_1</v>
          </cell>
          <cell r="N74">
            <v>1</v>
          </cell>
          <cell r="Q74">
            <v>0</v>
          </cell>
          <cell r="R74">
            <v>2007</v>
          </cell>
          <cell r="U74" t="str">
            <v/>
          </cell>
        </row>
        <row r="75">
          <cell r="E75" t="str">
            <v>9.8</v>
          </cell>
          <cell r="F75">
            <v>8</v>
          </cell>
          <cell r="G75" t="str">
            <v>79</v>
          </cell>
          <cell r="H75" t="str">
            <v>Пономарев Алексей</v>
          </cell>
          <cell r="I75">
            <v>2006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Q75">
            <v>0</v>
          </cell>
          <cell r="R75">
            <v>2006</v>
          </cell>
          <cell r="U75" t="str">
            <v/>
          </cell>
        </row>
        <row r="76">
          <cell r="E76" t="str">
            <v>10.1</v>
          </cell>
          <cell r="F76">
            <v>1</v>
          </cell>
          <cell r="G76" t="str">
            <v>80</v>
          </cell>
          <cell r="H76" t="str">
            <v>Ишунина Дарья</v>
          </cell>
          <cell r="I76">
            <v>2008</v>
          </cell>
          <cell r="J76" t="str">
            <v>б/р</v>
          </cell>
          <cell r="K76" t="str">
            <v>ж</v>
          </cell>
          <cell r="L76" t="str">
            <v>МАЛ/ДЕВЧ_1</v>
          </cell>
          <cell r="N76">
            <v>1</v>
          </cell>
          <cell r="P76">
            <v>18</v>
          </cell>
          <cell r="Q76">
            <v>0</v>
          </cell>
          <cell r="R76">
            <v>2008</v>
          </cell>
          <cell r="U76" t="str">
            <v/>
          </cell>
        </row>
        <row r="77">
          <cell r="E77" t="str">
            <v>10.2</v>
          </cell>
          <cell r="F77">
            <v>2</v>
          </cell>
          <cell r="G77" t="str">
            <v>81</v>
          </cell>
          <cell r="H77" t="str">
            <v>Кошманова Мила</v>
          </cell>
          <cell r="I77">
            <v>2007</v>
          </cell>
          <cell r="J77" t="str">
            <v>б/р</v>
          </cell>
          <cell r="K77" t="str">
            <v>ж</v>
          </cell>
          <cell r="L77" t="str">
            <v>МАЛ/ДЕВЧ_1</v>
          </cell>
          <cell r="N77">
            <v>1</v>
          </cell>
          <cell r="P77">
            <v>18</v>
          </cell>
          <cell r="Q77">
            <v>0</v>
          </cell>
          <cell r="R77">
            <v>2007</v>
          </cell>
          <cell r="U77" t="str">
            <v/>
          </cell>
        </row>
        <row r="78">
          <cell r="E78" t="str">
            <v>10.3</v>
          </cell>
          <cell r="F78">
            <v>3</v>
          </cell>
          <cell r="G78" t="str">
            <v>82</v>
          </cell>
          <cell r="H78" t="str">
            <v>Кривцова Эвелина</v>
          </cell>
          <cell r="I78">
            <v>2007</v>
          </cell>
          <cell r="J78" t="str">
            <v>б/р</v>
          </cell>
          <cell r="K78" t="str">
            <v>ж</v>
          </cell>
          <cell r="L78" t="str">
            <v>МАЛ/ДЕВЧ_1</v>
          </cell>
          <cell r="N78">
            <v>1</v>
          </cell>
          <cell r="P78">
            <v>18</v>
          </cell>
          <cell r="Q78">
            <v>0</v>
          </cell>
          <cell r="R78">
            <v>2007</v>
          </cell>
          <cell r="U78" t="str">
            <v/>
          </cell>
        </row>
        <row r="79">
          <cell r="E79" t="str">
            <v>10.4</v>
          </cell>
          <cell r="F79">
            <v>4</v>
          </cell>
          <cell r="G79" t="str">
            <v>83</v>
          </cell>
          <cell r="H79" t="str">
            <v>Лозовая Злата</v>
          </cell>
          <cell r="I79">
            <v>2007</v>
          </cell>
          <cell r="J79" t="str">
            <v>б/р</v>
          </cell>
          <cell r="K79" t="str">
            <v>ж</v>
          </cell>
          <cell r="L79" t="str">
            <v>МАЛ/ДЕВЧ_1</v>
          </cell>
          <cell r="N79">
            <v>1</v>
          </cell>
          <cell r="P79">
            <v>18</v>
          </cell>
          <cell r="Q79">
            <v>0</v>
          </cell>
          <cell r="R79">
            <v>2007</v>
          </cell>
          <cell r="U79" t="str">
            <v/>
          </cell>
        </row>
        <row r="80">
          <cell r="E80" t="str">
            <v>10.5</v>
          </cell>
          <cell r="F80">
            <v>5</v>
          </cell>
          <cell r="G80" t="str">
            <v>84</v>
          </cell>
          <cell r="H80" t="str">
            <v>Бирюков Андрей</v>
          </cell>
          <cell r="I80">
            <v>2007</v>
          </cell>
          <cell r="J80" t="str">
            <v>б/р</v>
          </cell>
          <cell r="K80" t="str">
            <v>м</v>
          </cell>
          <cell r="L80" t="str">
            <v>МАЛ/ДЕВЧ_1</v>
          </cell>
          <cell r="N80">
            <v>1</v>
          </cell>
          <cell r="P80">
            <v>18</v>
          </cell>
          <cell r="Q80">
            <v>0</v>
          </cell>
          <cell r="R80">
            <v>2007</v>
          </cell>
          <cell r="U80" t="str">
            <v/>
          </cell>
        </row>
        <row r="81">
          <cell r="E81" t="str">
            <v>10.8</v>
          </cell>
          <cell r="F81">
            <v>8</v>
          </cell>
          <cell r="G81" t="str">
            <v>87</v>
          </cell>
          <cell r="H81" t="str">
            <v>Чикунов Тимур</v>
          </cell>
          <cell r="I81">
            <v>2007</v>
          </cell>
          <cell r="J81" t="str">
            <v>б/р</v>
          </cell>
          <cell r="K81" t="str">
            <v>м</v>
          </cell>
          <cell r="L81" t="str">
            <v>МАЛ/ДЕВЧ_1</v>
          </cell>
          <cell r="N81">
            <v>1</v>
          </cell>
          <cell r="P81">
            <v>18</v>
          </cell>
          <cell r="Q81">
            <v>0</v>
          </cell>
          <cell r="R81">
            <v>2007</v>
          </cell>
          <cell r="U81" t="str">
            <v/>
          </cell>
        </row>
        <row r="82">
          <cell r="E82" t="str">
            <v>10.6</v>
          </cell>
          <cell r="F82">
            <v>6</v>
          </cell>
          <cell r="G82" t="str">
            <v>85</v>
          </cell>
          <cell r="H82" t="str">
            <v>Первеев Максим</v>
          </cell>
          <cell r="I82">
            <v>2007</v>
          </cell>
          <cell r="J82" t="str">
            <v>б/р</v>
          </cell>
          <cell r="K82" t="str">
            <v>м</v>
          </cell>
          <cell r="L82" t="str">
            <v>МАЛ/ДЕВЧ_1</v>
          </cell>
          <cell r="N82">
            <v>1</v>
          </cell>
          <cell r="Q82">
            <v>0</v>
          </cell>
          <cell r="R82">
            <v>2007</v>
          </cell>
          <cell r="U82" t="str">
            <v/>
          </cell>
        </row>
        <row r="83">
          <cell r="E83" t="str">
            <v>10.7</v>
          </cell>
          <cell r="F83">
            <v>7</v>
          </cell>
          <cell r="G83" t="str">
            <v>86</v>
          </cell>
          <cell r="H83" t="str">
            <v>Танков Александр</v>
          </cell>
          <cell r="I83">
            <v>2007</v>
          </cell>
          <cell r="J83" t="str">
            <v>б/р</v>
          </cell>
          <cell r="K83" t="str">
            <v>м</v>
          </cell>
          <cell r="L83" t="str">
            <v>МАЛ/ДЕВЧ_1</v>
          </cell>
          <cell r="N83">
            <v>1</v>
          </cell>
          <cell r="Q83">
            <v>0</v>
          </cell>
          <cell r="R83">
            <v>2007</v>
          </cell>
          <cell r="U83" t="str">
            <v/>
          </cell>
        </row>
        <row r="84">
          <cell r="E84" t="str">
            <v>11.1</v>
          </cell>
          <cell r="F84">
            <v>1</v>
          </cell>
          <cell r="G84" t="str">
            <v>131</v>
          </cell>
          <cell r="H84" t="str">
            <v>Бородкина Надежда</v>
          </cell>
          <cell r="I84">
            <v>2009</v>
          </cell>
          <cell r="J84" t="str">
            <v>б/р</v>
          </cell>
          <cell r="K84" t="str">
            <v>ж</v>
          </cell>
          <cell r="L84" t="str">
            <v>МАЛ/ДЕВЧ_1</v>
          </cell>
          <cell r="N84">
            <v>1</v>
          </cell>
          <cell r="P84">
            <v>19</v>
          </cell>
          <cell r="Q84">
            <v>0</v>
          </cell>
          <cell r="R84">
            <v>2009</v>
          </cell>
          <cell r="U84" t="str">
            <v/>
          </cell>
        </row>
        <row r="85">
          <cell r="E85" t="str">
            <v>11.2</v>
          </cell>
          <cell r="F85">
            <v>2</v>
          </cell>
          <cell r="G85" t="str">
            <v>132</v>
          </cell>
          <cell r="H85" t="str">
            <v>Никулина Полина</v>
          </cell>
          <cell r="I85">
            <v>2008</v>
          </cell>
          <cell r="J85" t="str">
            <v>б/р</v>
          </cell>
          <cell r="K85" t="str">
            <v>ж</v>
          </cell>
          <cell r="L85" t="str">
            <v>МАЛ/ДЕВЧ_1</v>
          </cell>
          <cell r="N85">
            <v>1</v>
          </cell>
          <cell r="P85">
            <v>19</v>
          </cell>
          <cell r="Q85">
            <v>0</v>
          </cell>
          <cell r="R85">
            <v>2008</v>
          </cell>
          <cell r="U85" t="str">
            <v/>
          </cell>
        </row>
        <row r="86">
          <cell r="E86" t="str">
            <v>11.4</v>
          </cell>
          <cell r="F86">
            <v>4</v>
          </cell>
          <cell r="G86" t="str">
            <v>134</v>
          </cell>
          <cell r="H86" t="str">
            <v>Фищук Кристина</v>
          </cell>
          <cell r="I86">
            <v>2008</v>
          </cell>
          <cell r="J86" t="str">
            <v>б/р</v>
          </cell>
          <cell r="K86" t="str">
            <v>ж</v>
          </cell>
          <cell r="L86" t="str">
            <v>МАЛ/ДЕВЧ_1</v>
          </cell>
          <cell r="N86">
            <v>1</v>
          </cell>
          <cell r="P86">
            <v>19</v>
          </cell>
          <cell r="Q86">
            <v>0</v>
          </cell>
          <cell r="R86">
            <v>2008</v>
          </cell>
          <cell r="U86" t="str">
            <v/>
          </cell>
        </row>
        <row r="87">
          <cell r="E87" t="str">
            <v>11.5</v>
          </cell>
          <cell r="F87">
            <v>5</v>
          </cell>
          <cell r="G87" t="str">
            <v>135</v>
          </cell>
          <cell r="H87" t="str">
            <v>Вохменцев Виктор</v>
          </cell>
          <cell r="I87">
            <v>2009</v>
          </cell>
          <cell r="J87" t="str">
            <v>б/р</v>
          </cell>
          <cell r="K87" t="str">
            <v>м</v>
          </cell>
          <cell r="L87" t="str">
            <v>МАЛ/ДЕВЧ_1</v>
          </cell>
          <cell r="N87">
            <v>1</v>
          </cell>
          <cell r="P87">
            <v>19</v>
          </cell>
          <cell r="Q87">
            <v>0</v>
          </cell>
          <cell r="R87">
            <v>2009</v>
          </cell>
          <cell r="U87" t="str">
            <v/>
          </cell>
        </row>
        <row r="88">
          <cell r="E88" t="str">
            <v>11.7</v>
          </cell>
          <cell r="F88">
            <v>7</v>
          </cell>
          <cell r="G88" t="str">
            <v>137</v>
          </cell>
          <cell r="H88" t="str">
            <v>Надежин Михаил</v>
          </cell>
          <cell r="I88">
            <v>2009</v>
          </cell>
          <cell r="J88" t="str">
            <v>б/р</v>
          </cell>
          <cell r="K88" t="str">
            <v>м</v>
          </cell>
          <cell r="L88" t="str">
            <v>МАЛ/ДЕВЧ_1</v>
          </cell>
          <cell r="N88">
            <v>1</v>
          </cell>
          <cell r="P88">
            <v>19</v>
          </cell>
          <cell r="Q88">
            <v>0</v>
          </cell>
          <cell r="R88">
            <v>2009</v>
          </cell>
          <cell r="U88" t="str">
            <v/>
          </cell>
        </row>
        <row r="89">
          <cell r="E89" t="str">
            <v>11.8</v>
          </cell>
          <cell r="F89">
            <v>8</v>
          </cell>
          <cell r="G89" t="str">
            <v>138</v>
          </cell>
          <cell r="H89" t="str">
            <v>Постолов Максим</v>
          </cell>
          <cell r="I89">
            <v>2008</v>
          </cell>
          <cell r="J89" t="str">
            <v>б/р</v>
          </cell>
          <cell r="K89" t="str">
            <v>м</v>
          </cell>
          <cell r="L89" t="str">
            <v>МАЛ/ДЕВЧ_1</v>
          </cell>
          <cell r="N89">
            <v>1</v>
          </cell>
          <cell r="P89">
            <v>19</v>
          </cell>
          <cell r="Q89">
            <v>0</v>
          </cell>
          <cell r="R89">
            <v>2008</v>
          </cell>
          <cell r="U89" t="str">
            <v/>
          </cell>
        </row>
        <row r="90">
          <cell r="E90" t="str">
            <v>11.9</v>
          </cell>
          <cell r="F90">
            <v>9</v>
          </cell>
          <cell r="G90" t="str">
            <v>254</v>
          </cell>
          <cell r="H90" t="str">
            <v>Семенова Надежда</v>
          </cell>
          <cell r="I90">
            <v>2007</v>
          </cell>
          <cell r="J90" t="str">
            <v>б/р</v>
          </cell>
          <cell r="K90" t="str">
            <v>ж</v>
          </cell>
          <cell r="L90" t="str">
            <v>ЮН/ДЕВ_2</v>
          </cell>
          <cell r="N90">
            <v>1</v>
          </cell>
          <cell r="P90">
            <v>20</v>
          </cell>
          <cell r="Q90">
            <v>0</v>
          </cell>
          <cell r="R90">
            <v>2007</v>
          </cell>
          <cell r="U90" t="str">
            <v/>
          </cell>
        </row>
        <row r="91">
          <cell r="E91" t="str">
            <v>11.10</v>
          </cell>
          <cell r="F91">
            <v>10</v>
          </cell>
          <cell r="G91" t="str">
            <v>249</v>
          </cell>
          <cell r="H91" t="str">
            <v>Степанова Мария</v>
          </cell>
          <cell r="I91">
            <v>2006</v>
          </cell>
          <cell r="J91" t="str">
            <v>б/р</v>
          </cell>
          <cell r="K91" t="str">
            <v>ж</v>
          </cell>
          <cell r="L91" t="str">
            <v>ЮН/ДЕВ_2</v>
          </cell>
          <cell r="N91">
            <v>1</v>
          </cell>
          <cell r="P91">
            <v>20</v>
          </cell>
          <cell r="Q91">
            <v>0</v>
          </cell>
          <cell r="R91">
            <v>2006</v>
          </cell>
          <cell r="U91" t="str">
            <v/>
          </cell>
        </row>
        <row r="92">
          <cell r="E92" t="str">
            <v>11.11</v>
          </cell>
          <cell r="F92">
            <v>11</v>
          </cell>
          <cell r="G92" t="str">
            <v>250</v>
          </cell>
          <cell r="H92" t="str">
            <v>Чернухина Лилия</v>
          </cell>
          <cell r="I92">
            <v>2007</v>
          </cell>
          <cell r="J92" t="str">
            <v>б/р</v>
          </cell>
          <cell r="K92" t="str">
            <v>ж</v>
          </cell>
          <cell r="L92" t="str">
            <v>ЮН/ДЕВ_2</v>
          </cell>
          <cell r="N92">
            <v>1</v>
          </cell>
          <cell r="P92">
            <v>20</v>
          </cell>
          <cell r="Q92">
            <v>0</v>
          </cell>
          <cell r="R92">
            <v>2007</v>
          </cell>
          <cell r="U92" t="str">
            <v/>
          </cell>
        </row>
        <row r="93">
          <cell r="E93" t="str">
            <v>11.12</v>
          </cell>
          <cell r="F93">
            <v>12</v>
          </cell>
          <cell r="G93" t="str">
            <v>251</v>
          </cell>
          <cell r="H93" t="str">
            <v>Баженов Александр</v>
          </cell>
          <cell r="I93">
            <v>2006</v>
          </cell>
          <cell r="J93" t="str">
            <v>б/р</v>
          </cell>
          <cell r="K93" t="str">
            <v>м</v>
          </cell>
          <cell r="L93" t="str">
            <v>ЮН/ДЕВ_2</v>
          </cell>
          <cell r="N93">
            <v>1</v>
          </cell>
          <cell r="P93">
            <v>20</v>
          </cell>
          <cell r="Q93">
            <v>0</v>
          </cell>
          <cell r="R93">
            <v>2006</v>
          </cell>
          <cell r="U93" t="str">
            <v/>
          </cell>
        </row>
        <row r="94">
          <cell r="E94" t="str">
            <v>11.13</v>
          </cell>
          <cell r="F94">
            <v>13</v>
          </cell>
          <cell r="G94" t="str">
            <v>252</v>
          </cell>
          <cell r="H94" t="str">
            <v>Савенков Егор</v>
          </cell>
          <cell r="I94">
            <v>2007</v>
          </cell>
          <cell r="J94" t="str">
            <v>б/р</v>
          </cell>
          <cell r="K94" t="str">
            <v>м</v>
          </cell>
          <cell r="L94" t="str">
            <v>ЮН/ДЕВ_2</v>
          </cell>
          <cell r="N94">
            <v>1</v>
          </cell>
          <cell r="P94">
            <v>20</v>
          </cell>
          <cell r="Q94">
            <v>0</v>
          </cell>
          <cell r="R94">
            <v>2007</v>
          </cell>
          <cell r="U94" t="str">
            <v/>
          </cell>
        </row>
        <row r="95">
          <cell r="E95" t="str">
            <v>11.14</v>
          </cell>
          <cell r="F95">
            <v>14</v>
          </cell>
          <cell r="G95" t="str">
            <v>253</v>
          </cell>
          <cell r="H95" t="str">
            <v>Штоколов Назар</v>
          </cell>
          <cell r="I95">
            <v>2007</v>
          </cell>
          <cell r="J95" t="str">
            <v>б/р</v>
          </cell>
          <cell r="K95" t="str">
            <v>м</v>
          </cell>
          <cell r="L95" t="str">
            <v>ЮН/ДЕВ_2</v>
          </cell>
          <cell r="N95">
            <v>1</v>
          </cell>
          <cell r="P95">
            <v>20</v>
          </cell>
          <cell r="Q95">
            <v>0</v>
          </cell>
          <cell r="R95">
            <v>2007</v>
          </cell>
          <cell r="U95" t="str">
            <v/>
          </cell>
        </row>
        <row r="96">
          <cell r="E96" t="str">
            <v>11.3</v>
          </cell>
          <cell r="F96">
            <v>3</v>
          </cell>
          <cell r="G96" t="str">
            <v>133</v>
          </cell>
          <cell r="H96" t="str">
            <v>Пацкан Люба</v>
          </cell>
          <cell r="I96">
            <v>2008</v>
          </cell>
          <cell r="J96" t="str">
            <v>б/р</v>
          </cell>
          <cell r="K96" t="str">
            <v>ж</v>
          </cell>
          <cell r="L96" t="str">
            <v>МАЛ/ДЕВЧ_1</v>
          </cell>
          <cell r="N96">
            <v>1</v>
          </cell>
          <cell r="Q96">
            <v>0</v>
          </cell>
          <cell r="R96">
            <v>2008</v>
          </cell>
          <cell r="U96" t="str">
            <v/>
          </cell>
        </row>
        <row r="97">
          <cell r="E97" t="str">
            <v>11.6</v>
          </cell>
          <cell r="F97">
            <v>6</v>
          </cell>
          <cell r="G97" t="str">
            <v>136</v>
          </cell>
          <cell r="H97" t="str">
            <v>Замараев Макар</v>
          </cell>
          <cell r="I97">
            <v>2007</v>
          </cell>
          <cell r="J97" t="str">
            <v>б/р</v>
          </cell>
          <cell r="K97" t="str">
            <v>м</v>
          </cell>
          <cell r="L97" t="str">
            <v>МАЛ/ДЕВЧ_1</v>
          </cell>
          <cell r="N97">
            <v>1</v>
          </cell>
          <cell r="Q97">
            <v>0</v>
          </cell>
          <cell r="R97">
            <v>2007</v>
          </cell>
          <cell r="U97" t="str">
            <v/>
          </cell>
        </row>
        <row r="98">
          <cell r="E98" t="str">
            <v>12.1</v>
          </cell>
          <cell r="F98">
            <v>1</v>
          </cell>
          <cell r="G98" t="str">
            <v>64</v>
          </cell>
          <cell r="H98" t="str">
            <v>Локтева Дарья</v>
          </cell>
          <cell r="I98">
            <v>2008</v>
          </cell>
          <cell r="J98" t="str">
            <v>б/р</v>
          </cell>
          <cell r="K98" t="str">
            <v>ж</v>
          </cell>
          <cell r="L98" t="str">
            <v>МАЛ/ДЕВЧ_1</v>
          </cell>
          <cell r="N98">
            <v>1</v>
          </cell>
          <cell r="P98">
            <v>21</v>
          </cell>
          <cell r="Q98">
            <v>0</v>
          </cell>
          <cell r="R98">
            <v>2008</v>
          </cell>
          <cell r="U98" t="str">
            <v/>
          </cell>
        </row>
        <row r="99">
          <cell r="E99" t="str">
            <v>12.3</v>
          </cell>
          <cell r="F99">
            <v>3</v>
          </cell>
          <cell r="G99" t="str">
            <v>66</v>
          </cell>
          <cell r="H99" t="str">
            <v>Херувимова Вероника</v>
          </cell>
          <cell r="I99">
            <v>2008</v>
          </cell>
          <cell r="J99" t="str">
            <v>б/р</v>
          </cell>
          <cell r="K99" t="str">
            <v>ж</v>
          </cell>
          <cell r="L99" t="str">
            <v>МАЛ/ДЕВЧ_1</v>
          </cell>
          <cell r="N99">
            <v>1</v>
          </cell>
          <cell r="P99">
            <v>21</v>
          </cell>
          <cell r="Q99">
            <v>0</v>
          </cell>
          <cell r="R99">
            <v>2008</v>
          </cell>
          <cell r="U99" t="str">
            <v/>
          </cell>
        </row>
        <row r="100">
          <cell r="E100" t="str">
            <v>12.4</v>
          </cell>
          <cell r="F100">
            <v>4</v>
          </cell>
          <cell r="G100" t="str">
            <v>67</v>
          </cell>
          <cell r="H100" t="str">
            <v>Ильин Юрий</v>
          </cell>
          <cell r="I100">
            <v>2008</v>
          </cell>
          <cell r="J100" t="str">
            <v>б/р</v>
          </cell>
          <cell r="K100" t="str">
            <v>м</v>
          </cell>
          <cell r="L100" t="str">
            <v>МАЛ/ДЕВЧ_1</v>
          </cell>
          <cell r="N100">
            <v>1</v>
          </cell>
          <cell r="P100">
            <v>21</v>
          </cell>
          <cell r="Q100">
            <v>0</v>
          </cell>
          <cell r="R100">
            <v>2008</v>
          </cell>
          <cell r="U100" t="str">
            <v/>
          </cell>
        </row>
        <row r="101">
          <cell r="E101" t="str">
            <v>12.5</v>
          </cell>
          <cell r="F101">
            <v>5</v>
          </cell>
          <cell r="G101" t="str">
            <v>68</v>
          </cell>
          <cell r="H101" t="str">
            <v>Колногузенко Иван</v>
          </cell>
          <cell r="I101">
            <v>2009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P101">
            <v>21</v>
          </cell>
          <cell r="Q101">
            <v>0</v>
          </cell>
          <cell r="R101">
            <v>2009</v>
          </cell>
          <cell r="U101" t="str">
            <v/>
          </cell>
        </row>
        <row r="102">
          <cell r="E102" t="str">
            <v>12.6</v>
          </cell>
          <cell r="F102">
            <v>6</v>
          </cell>
          <cell r="G102" t="str">
            <v>69</v>
          </cell>
          <cell r="H102" t="str">
            <v>Мишенин Святослав</v>
          </cell>
          <cell r="I102">
            <v>2008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P102">
            <v>21</v>
          </cell>
          <cell r="Q102">
            <v>0</v>
          </cell>
          <cell r="R102">
            <v>2008</v>
          </cell>
          <cell r="U102" t="str">
            <v/>
          </cell>
        </row>
        <row r="103">
          <cell r="E103" t="str">
            <v>12.7</v>
          </cell>
          <cell r="F103">
            <v>7</v>
          </cell>
          <cell r="G103" t="str">
            <v>70</v>
          </cell>
          <cell r="H103" t="str">
            <v>Мозговой Максим</v>
          </cell>
          <cell r="I103">
            <v>2007</v>
          </cell>
          <cell r="J103" t="str">
            <v>б/р</v>
          </cell>
          <cell r="K103" t="str">
            <v>м</v>
          </cell>
          <cell r="L103" t="str">
            <v>МАЛ/ДЕВЧ_1</v>
          </cell>
          <cell r="N103">
            <v>1</v>
          </cell>
          <cell r="P103">
            <v>21</v>
          </cell>
          <cell r="Q103">
            <v>0</v>
          </cell>
          <cell r="R103">
            <v>2007</v>
          </cell>
          <cell r="U103" t="str">
            <v/>
          </cell>
        </row>
        <row r="104">
          <cell r="E104" t="str">
            <v>12.2</v>
          </cell>
          <cell r="F104">
            <v>2</v>
          </cell>
          <cell r="G104" t="str">
            <v>65</v>
          </cell>
          <cell r="H104" t="str">
            <v>Полякс Мария</v>
          </cell>
          <cell r="I104">
            <v>2008</v>
          </cell>
          <cell r="J104" t="str">
            <v>б/р</v>
          </cell>
          <cell r="K104" t="str">
            <v>ж</v>
          </cell>
          <cell r="L104" t="str">
            <v>МАЛ/ДЕВЧ_1</v>
          </cell>
          <cell r="N104">
            <v>1</v>
          </cell>
          <cell r="Q104">
            <v>0</v>
          </cell>
          <cell r="R104">
            <v>2008</v>
          </cell>
          <cell r="U104" t="str">
            <v/>
          </cell>
        </row>
        <row r="105">
          <cell r="E105" t="str">
            <v>12.8</v>
          </cell>
          <cell r="F105">
            <v>8</v>
          </cell>
          <cell r="G105" t="str">
            <v>71</v>
          </cell>
          <cell r="H105" t="str">
            <v>Ращупкин Сергей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МАЛ/ДЕВЧ_1</v>
          </cell>
          <cell r="N105">
            <v>1</v>
          </cell>
          <cell r="Q105">
            <v>0</v>
          </cell>
          <cell r="R105">
            <v>2008</v>
          </cell>
          <cell r="U105" t="str">
            <v/>
          </cell>
        </row>
        <row r="106">
          <cell r="E106" t="str">
            <v>13.1</v>
          </cell>
          <cell r="F106">
            <v>1</v>
          </cell>
          <cell r="G106" t="str">
            <v>95</v>
          </cell>
          <cell r="H106" t="str">
            <v>Денисенко Иван</v>
          </cell>
          <cell r="I106">
            <v>2009</v>
          </cell>
          <cell r="J106" t="str">
            <v>б/р</v>
          </cell>
          <cell r="K106" t="str">
            <v>м</v>
          </cell>
          <cell r="L106" t="str">
            <v>МАЛ/ДЕВЧ_1</v>
          </cell>
          <cell r="N106">
            <v>1</v>
          </cell>
          <cell r="Q106">
            <v>0</v>
          </cell>
          <cell r="R106">
            <v>2009</v>
          </cell>
          <cell r="U106" t="str">
            <v/>
          </cell>
        </row>
        <row r="107">
          <cell r="E107" t="str">
            <v>14.1</v>
          </cell>
          <cell r="F107">
            <v>1</v>
          </cell>
          <cell r="G107" t="str">
            <v>303</v>
          </cell>
          <cell r="H107" t="str">
            <v>Банных Арина</v>
          </cell>
          <cell r="I107">
            <v>2007</v>
          </cell>
          <cell r="J107" t="str">
            <v>б/р</v>
          </cell>
          <cell r="K107" t="str">
            <v>ж</v>
          </cell>
          <cell r="L107" t="str">
            <v>ЮН/ДЕВ_2</v>
          </cell>
          <cell r="N107">
            <v>1</v>
          </cell>
          <cell r="Q107">
            <v>0</v>
          </cell>
          <cell r="R107">
            <v>2007</v>
          </cell>
          <cell r="U107" t="str">
            <v/>
          </cell>
        </row>
        <row r="108">
          <cell r="E108" t="str">
            <v>14.2</v>
          </cell>
          <cell r="F108">
            <v>2</v>
          </cell>
          <cell r="G108" t="str">
            <v>304</v>
          </cell>
          <cell r="H108" t="str">
            <v>Гринько Алиса</v>
          </cell>
          <cell r="I108">
            <v>2006</v>
          </cell>
          <cell r="J108" t="str">
            <v>б/р</v>
          </cell>
          <cell r="K108" t="str">
            <v>ж</v>
          </cell>
          <cell r="L108" t="str">
            <v>ЮН/ДЕВ_2</v>
          </cell>
          <cell r="N108">
            <v>1</v>
          </cell>
          <cell r="Q108">
            <v>0</v>
          </cell>
          <cell r="R108">
            <v>2006</v>
          </cell>
          <cell r="U108" t="str">
            <v/>
          </cell>
        </row>
        <row r="109">
          <cell r="E109" t="str">
            <v>14.3</v>
          </cell>
          <cell r="F109">
            <v>3</v>
          </cell>
          <cell r="G109" t="str">
            <v>305</v>
          </cell>
          <cell r="H109" t="str">
            <v>Кириченко Алина</v>
          </cell>
          <cell r="I109">
            <v>2006</v>
          </cell>
          <cell r="J109" t="str">
            <v>б/р</v>
          </cell>
          <cell r="K109" t="str">
            <v>ж</v>
          </cell>
          <cell r="L109" t="str">
            <v>ЮН/ДЕВ_2</v>
          </cell>
          <cell r="N109">
            <v>1</v>
          </cell>
          <cell r="Q109">
            <v>0</v>
          </cell>
          <cell r="R109">
            <v>2006</v>
          </cell>
          <cell r="U109" t="str">
            <v/>
          </cell>
        </row>
        <row r="110">
          <cell r="E110" t="str">
            <v>14.4</v>
          </cell>
          <cell r="F110">
            <v>4</v>
          </cell>
          <cell r="G110" t="str">
            <v>306</v>
          </cell>
          <cell r="H110" t="str">
            <v>Спивак Дарья</v>
          </cell>
          <cell r="I110">
            <v>2006</v>
          </cell>
          <cell r="J110" t="str">
            <v>б/р</v>
          </cell>
          <cell r="K110" t="str">
            <v>ж</v>
          </cell>
          <cell r="L110" t="str">
            <v>ЮН/ДЕВ_2</v>
          </cell>
          <cell r="N110">
            <v>1</v>
          </cell>
          <cell r="Q110">
            <v>0</v>
          </cell>
          <cell r="R110">
            <v>2006</v>
          </cell>
          <cell r="U110" t="str">
            <v/>
          </cell>
        </row>
        <row r="111">
          <cell r="E111" t="str">
            <v>14.5</v>
          </cell>
          <cell r="F111">
            <v>5</v>
          </cell>
          <cell r="G111" t="str">
            <v>307</v>
          </cell>
          <cell r="H111" t="str">
            <v>Авдеев Егор</v>
          </cell>
          <cell r="I111">
            <v>2006</v>
          </cell>
          <cell r="J111" t="str">
            <v>б/р</v>
          </cell>
          <cell r="K111" t="str">
            <v>м</v>
          </cell>
          <cell r="L111" t="str">
            <v>ЮН/ДЕВ_2</v>
          </cell>
          <cell r="N111">
            <v>1</v>
          </cell>
          <cell r="Q111">
            <v>0</v>
          </cell>
          <cell r="R111">
            <v>2006</v>
          </cell>
          <cell r="U111" t="str">
            <v/>
          </cell>
        </row>
        <row r="112">
          <cell r="E112" t="str">
            <v>14.6</v>
          </cell>
          <cell r="F112">
            <v>6</v>
          </cell>
          <cell r="G112" t="str">
            <v>308</v>
          </cell>
          <cell r="H112" t="str">
            <v>Гасанов Эльданис</v>
          </cell>
          <cell r="I112">
            <v>2007</v>
          </cell>
          <cell r="J112" t="str">
            <v>б/р</v>
          </cell>
          <cell r="K112" t="str">
            <v>м</v>
          </cell>
          <cell r="L112" t="str">
            <v>ЮН/ДЕВ_2</v>
          </cell>
          <cell r="N112">
            <v>1</v>
          </cell>
          <cell r="Q112">
            <v>0</v>
          </cell>
          <cell r="R112">
            <v>2007</v>
          </cell>
          <cell r="U112" t="str">
            <v/>
          </cell>
        </row>
        <row r="113">
          <cell r="E113" t="str">
            <v>14.7</v>
          </cell>
          <cell r="F113">
            <v>7</v>
          </cell>
          <cell r="G113" t="str">
            <v>309</v>
          </cell>
          <cell r="H113" t="str">
            <v>Калашник Артем</v>
          </cell>
          <cell r="I113">
            <v>2006</v>
          </cell>
          <cell r="J113" t="str">
            <v>б/р</v>
          </cell>
          <cell r="K113" t="str">
            <v>м</v>
          </cell>
          <cell r="L113" t="str">
            <v>ЮН/ДЕВ_2</v>
          </cell>
          <cell r="N113">
            <v>1</v>
          </cell>
          <cell r="Q113">
            <v>0</v>
          </cell>
          <cell r="R113">
            <v>2006</v>
          </cell>
          <cell r="U113" t="str">
            <v/>
          </cell>
        </row>
        <row r="114">
          <cell r="E114" t="str">
            <v>14.8</v>
          </cell>
          <cell r="F114">
            <v>8</v>
          </cell>
          <cell r="G114" t="str">
            <v>310</v>
          </cell>
          <cell r="H114" t="str">
            <v>Маслов Илья</v>
          </cell>
          <cell r="I114">
            <v>2006</v>
          </cell>
          <cell r="J114" t="str">
            <v>б/р</v>
          </cell>
          <cell r="K114" t="str">
            <v>ж</v>
          </cell>
          <cell r="L114" t="str">
            <v>ЮН/ДЕВ_2</v>
          </cell>
          <cell r="N114">
            <v>1</v>
          </cell>
          <cell r="Q114">
            <v>0</v>
          </cell>
          <cell r="R114">
            <v>2006</v>
          </cell>
          <cell r="U114" t="str">
            <v/>
          </cell>
        </row>
        <row r="115">
          <cell r="E115" t="str">
            <v>16.1</v>
          </cell>
          <cell r="F115">
            <v>1</v>
          </cell>
          <cell r="G115" t="str">
            <v>56</v>
          </cell>
          <cell r="H115" t="str">
            <v>Анокин Виктор</v>
          </cell>
          <cell r="I115" t="str">
            <v>2009</v>
          </cell>
          <cell r="J115" t="str">
            <v>б/р</v>
          </cell>
          <cell r="K115" t="str">
            <v>м</v>
          </cell>
          <cell r="L115" t="str">
            <v>МАЛ/ДЕВЧ_1</v>
          </cell>
          <cell r="N115">
            <v>1</v>
          </cell>
          <cell r="P115">
            <v>22</v>
          </cell>
          <cell r="Q115">
            <v>0</v>
          </cell>
          <cell r="R115">
            <v>2009</v>
          </cell>
          <cell r="U115" t="str">
            <v/>
          </cell>
        </row>
        <row r="116">
          <cell r="E116" t="str">
            <v>16.2</v>
          </cell>
          <cell r="F116">
            <v>2</v>
          </cell>
          <cell r="G116" t="str">
            <v>57</v>
          </cell>
          <cell r="H116" t="str">
            <v>Гридчин Михаил</v>
          </cell>
          <cell r="I116" t="str">
            <v>2009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P116">
            <v>22</v>
          </cell>
          <cell r="Q116">
            <v>0</v>
          </cell>
          <cell r="R116">
            <v>2009</v>
          </cell>
          <cell r="U116" t="str">
            <v/>
          </cell>
        </row>
        <row r="117">
          <cell r="E117" t="str">
            <v>16.4</v>
          </cell>
          <cell r="F117">
            <v>4</v>
          </cell>
          <cell r="G117" t="str">
            <v>59</v>
          </cell>
          <cell r="H117" t="str">
            <v>Беланова Виктория</v>
          </cell>
          <cell r="I117" t="str">
            <v>2008</v>
          </cell>
          <cell r="J117" t="str">
            <v>б/р</v>
          </cell>
          <cell r="K117" t="str">
            <v>ж</v>
          </cell>
          <cell r="L117" t="str">
            <v>МАЛ/ДЕВЧ_1</v>
          </cell>
          <cell r="N117">
            <v>1</v>
          </cell>
          <cell r="P117">
            <v>22</v>
          </cell>
          <cell r="Q117">
            <v>0</v>
          </cell>
          <cell r="R117">
            <v>2008</v>
          </cell>
          <cell r="U117" t="str">
            <v/>
          </cell>
        </row>
        <row r="118">
          <cell r="E118" t="str">
            <v>16.5</v>
          </cell>
          <cell r="F118">
            <v>5</v>
          </cell>
          <cell r="G118" t="str">
            <v>60</v>
          </cell>
          <cell r="H118" t="str">
            <v>Байдалиан Алена</v>
          </cell>
          <cell r="I118" t="str">
            <v>2008</v>
          </cell>
          <cell r="J118" t="str">
            <v>б/р</v>
          </cell>
          <cell r="K118" t="str">
            <v>ж</v>
          </cell>
          <cell r="L118" t="str">
            <v>МАЛ/ДЕВЧ_1</v>
          </cell>
          <cell r="N118">
            <v>1</v>
          </cell>
          <cell r="P118">
            <v>22</v>
          </cell>
          <cell r="Q118">
            <v>0</v>
          </cell>
          <cell r="R118">
            <v>2008</v>
          </cell>
          <cell r="U118" t="str">
            <v/>
          </cell>
        </row>
        <row r="119">
          <cell r="E119" t="str">
            <v>16.6</v>
          </cell>
          <cell r="F119">
            <v>6</v>
          </cell>
          <cell r="G119" t="str">
            <v>61</v>
          </cell>
          <cell r="H119" t="str">
            <v>Пенькова Мария</v>
          </cell>
          <cell r="I119" t="str">
            <v>2008</v>
          </cell>
          <cell r="J119" t="str">
            <v>б/р</v>
          </cell>
          <cell r="K119" t="str">
            <v>ж</v>
          </cell>
          <cell r="L119" t="str">
            <v>МАЛ/ДЕВЧ_1</v>
          </cell>
          <cell r="N119">
            <v>1</v>
          </cell>
          <cell r="P119">
            <v>22</v>
          </cell>
          <cell r="Q119">
            <v>0</v>
          </cell>
          <cell r="R119">
            <v>2008</v>
          </cell>
          <cell r="U119" t="str">
            <v/>
          </cell>
        </row>
        <row r="120">
          <cell r="E120" t="str">
            <v>16.7</v>
          </cell>
          <cell r="F120">
            <v>7</v>
          </cell>
          <cell r="G120" t="str">
            <v>62</v>
          </cell>
          <cell r="H120" t="str">
            <v>Шляфке София </v>
          </cell>
          <cell r="I120" t="str">
            <v>2008</v>
          </cell>
          <cell r="J120" t="str">
            <v>б/р</v>
          </cell>
          <cell r="K120" t="str">
            <v>ж</v>
          </cell>
          <cell r="L120" t="str">
            <v>МАЛ/ДЕВЧ_1</v>
          </cell>
          <cell r="N120">
            <v>1</v>
          </cell>
          <cell r="P120">
            <v>22</v>
          </cell>
          <cell r="Q120">
            <v>0</v>
          </cell>
          <cell r="R120">
            <v>2008</v>
          </cell>
          <cell r="U120" t="str">
            <v/>
          </cell>
        </row>
        <row r="121">
          <cell r="E121" t="str">
            <v>16.3</v>
          </cell>
          <cell r="F121">
            <v>3</v>
          </cell>
          <cell r="G121" t="str">
            <v>58</v>
          </cell>
          <cell r="H121" t="str">
            <v>Левченко Кирилл</v>
          </cell>
          <cell r="I121" t="str">
            <v>2009</v>
          </cell>
          <cell r="J121" t="str">
            <v>б/р</v>
          </cell>
          <cell r="K121" t="str">
            <v>м</v>
          </cell>
          <cell r="L121" t="str">
            <v>МАЛ/ДЕВЧ_1</v>
          </cell>
          <cell r="N121">
            <v>1</v>
          </cell>
          <cell r="Q121">
            <v>0</v>
          </cell>
          <cell r="R121">
            <v>2009</v>
          </cell>
          <cell r="U121" t="str">
            <v/>
          </cell>
        </row>
        <row r="122">
          <cell r="E122" t="str">
            <v>16.8</v>
          </cell>
          <cell r="F122">
            <v>8</v>
          </cell>
          <cell r="G122" t="str">
            <v>63</v>
          </cell>
          <cell r="H122" t="str">
            <v>Сергеева Виктория </v>
          </cell>
          <cell r="I122" t="str">
            <v>2009</v>
          </cell>
          <cell r="J122" t="str">
            <v>б/р</v>
          </cell>
          <cell r="K122" t="str">
            <v>ж</v>
          </cell>
          <cell r="L122" t="str">
            <v>МАЛ/ДЕВЧ_1</v>
          </cell>
          <cell r="N122">
            <v>1</v>
          </cell>
          <cell r="Q122">
            <v>0</v>
          </cell>
          <cell r="R122">
            <v>2009</v>
          </cell>
          <cell r="U122" t="str">
            <v/>
          </cell>
        </row>
        <row r="123">
          <cell r="E123" t="str">
            <v>15.2</v>
          </cell>
          <cell r="F123">
            <v>2</v>
          </cell>
          <cell r="G123" t="str">
            <v>49</v>
          </cell>
          <cell r="H123" t="str">
            <v>Седых Екатерина</v>
          </cell>
          <cell r="I123">
            <v>2008</v>
          </cell>
          <cell r="J123" t="str">
            <v>б/р</v>
          </cell>
          <cell r="K123" t="str">
            <v>ж</v>
          </cell>
          <cell r="L123" t="str">
            <v>МАЛ/ДЕВЧ_1</v>
          </cell>
          <cell r="N123">
            <v>1</v>
          </cell>
          <cell r="P123">
            <v>23</v>
          </cell>
          <cell r="Q123">
            <v>0</v>
          </cell>
          <cell r="R123">
            <v>2008</v>
          </cell>
          <cell r="U123" t="str">
            <v/>
          </cell>
        </row>
        <row r="124">
          <cell r="E124" t="str">
            <v>15.3</v>
          </cell>
          <cell r="F124">
            <v>3</v>
          </cell>
          <cell r="G124" t="str">
            <v>50</v>
          </cell>
          <cell r="H124" t="str">
            <v>Хамелина Валерия</v>
          </cell>
          <cell r="I124">
            <v>2007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P124">
            <v>23</v>
          </cell>
          <cell r="Q124">
            <v>0</v>
          </cell>
          <cell r="R124">
            <v>2007</v>
          </cell>
          <cell r="U124" t="str">
            <v/>
          </cell>
        </row>
        <row r="125">
          <cell r="E125" t="str">
            <v>15.5</v>
          </cell>
          <cell r="F125">
            <v>5</v>
          </cell>
          <cell r="G125" t="str">
            <v>52</v>
          </cell>
          <cell r="H125" t="str">
            <v>Бутырин Георгий</v>
          </cell>
          <cell r="I125">
            <v>2007</v>
          </cell>
          <cell r="J125" t="str">
            <v>б/р</v>
          </cell>
          <cell r="K125" t="str">
            <v>м</v>
          </cell>
          <cell r="L125" t="str">
            <v>МАЛ/ДЕВЧ_1</v>
          </cell>
          <cell r="N125">
            <v>1</v>
          </cell>
          <cell r="P125">
            <v>23</v>
          </cell>
          <cell r="Q125">
            <v>0</v>
          </cell>
          <cell r="R125">
            <v>2007</v>
          </cell>
          <cell r="U125" t="str">
            <v/>
          </cell>
        </row>
        <row r="126">
          <cell r="E126" t="str">
            <v>15.6</v>
          </cell>
          <cell r="F126">
            <v>6</v>
          </cell>
          <cell r="G126" t="str">
            <v>53</v>
          </cell>
          <cell r="H126" t="str">
            <v>Мурадян Арутюн</v>
          </cell>
          <cell r="I126">
            <v>2008</v>
          </cell>
          <cell r="J126" t="str">
            <v>б/р</v>
          </cell>
          <cell r="K126" t="str">
            <v>м</v>
          </cell>
          <cell r="L126" t="str">
            <v>МАЛ/ДЕВЧ_1</v>
          </cell>
          <cell r="N126">
            <v>1</v>
          </cell>
          <cell r="P126">
            <v>23</v>
          </cell>
          <cell r="Q126">
            <v>0</v>
          </cell>
          <cell r="R126">
            <v>2008</v>
          </cell>
          <cell r="U126" t="str">
            <v/>
          </cell>
        </row>
        <row r="127">
          <cell r="E127" t="str">
            <v>15.7</v>
          </cell>
          <cell r="F127">
            <v>7</v>
          </cell>
          <cell r="G127" t="str">
            <v>54</v>
          </cell>
          <cell r="H127" t="str">
            <v>Осипов Александр</v>
          </cell>
          <cell r="I127">
            <v>2007</v>
          </cell>
          <cell r="J127" t="str">
            <v>б/р</v>
          </cell>
          <cell r="K127" t="str">
            <v>м</v>
          </cell>
          <cell r="L127" t="str">
            <v>МАЛ/ДЕВЧ_1</v>
          </cell>
          <cell r="N127">
            <v>1</v>
          </cell>
          <cell r="P127">
            <v>23</v>
          </cell>
          <cell r="Q127">
            <v>0</v>
          </cell>
          <cell r="R127">
            <v>2007</v>
          </cell>
          <cell r="U127" t="str">
            <v/>
          </cell>
        </row>
        <row r="128">
          <cell r="E128" t="str">
            <v>15.8</v>
          </cell>
          <cell r="F128">
            <v>8</v>
          </cell>
          <cell r="G128" t="str">
            <v>55</v>
          </cell>
          <cell r="H128" t="str">
            <v>Стрелков Никита</v>
          </cell>
          <cell r="I128">
            <v>2007</v>
          </cell>
          <cell r="J128" t="str">
            <v>б/р</v>
          </cell>
          <cell r="K128" t="str">
            <v>м</v>
          </cell>
          <cell r="L128" t="str">
            <v>МАЛ/ДЕВЧ_1</v>
          </cell>
          <cell r="N128">
            <v>1</v>
          </cell>
          <cell r="P128">
            <v>23</v>
          </cell>
          <cell r="Q128">
            <v>0</v>
          </cell>
          <cell r="R128">
            <v>2007</v>
          </cell>
          <cell r="U128" t="str">
            <v/>
          </cell>
        </row>
        <row r="129">
          <cell r="E129" t="str">
            <v>15.1</v>
          </cell>
          <cell r="F129">
            <v>1</v>
          </cell>
          <cell r="G129" t="str">
            <v>48</v>
          </cell>
          <cell r="H129" t="str">
            <v>Витохина Злата</v>
          </cell>
          <cell r="I129">
            <v>2008</v>
          </cell>
          <cell r="J129" t="str">
            <v>б/р</v>
          </cell>
          <cell r="K129" t="str">
            <v>ж</v>
          </cell>
          <cell r="L129" t="str">
            <v>МАЛ/ДЕВЧ_1</v>
          </cell>
          <cell r="N129">
            <v>1</v>
          </cell>
          <cell r="Q129">
            <v>0</v>
          </cell>
          <cell r="R129">
            <v>2008</v>
          </cell>
          <cell r="U129" t="str">
            <v/>
          </cell>
        </row>
        <row r="130">
          <cell r="E130" t="str">
            <v>15.4</v>
          </cell>
          <cell r="F130">
            <v>4</v>
          </cell>
          <cell r="G130" t="str">
            <v>51</v>
          </cell>
          <cell r="H130" t="str">
            <v>Шаркова Александра</v>
          </cell>
          <cell r="I130">
            <v>2008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Q130">
            <v>0</v>
          </cell>
          <cell r="R130">
            <v>2008</v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44700.97826898148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44700.97826898148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="70" zoomScaleNormal="70" zoomScalePageLayoutView="0" workbookViewId="0" topLeftCell="A1">
      <selection activeCell="AB69" sqref="AB69"/>
    </sheetView>
  </sheetViews>
  <sheetFormatPr defaultColWidth="9.140625" defaultRowHeight="12.75" outlineLevelRow="1" outlineLevelCol="1"/>
  <cols>
    <col min="1" max="1" width="12.140625" style="3" customWidth="1"/>
    <col min="2" max="2" width="6.421875" style="55" hidden="1" customWidth="1"/>
    <col min="3" max="3" width="25.00390625" style="56" customWidth="1"/>
    <col min="4" max="4" width="5.57421875" style="56" customWidth="1"/>
    <col min="5" max="5" width="5.7109375" style="57" customWidth="1"/>
    <col min="6" max="6" width="31.00390625" style="9" customWidth="1"/>
    <col min="7" max="7" width="28.00390625" style="58" hidden="1" customWidth="1"/>
    <col min="8" max="17" width="4.7109375" style="3" hidden="1" customWidth="1"/>
    <col min="18" max="18" width="13.421875" style="72" bestFit="1" customWidth="1"/>
    <col min="19" max="19" width="4.28125" style="72" customWidth="1"/>
    <col min="20" max="20" width="11.8515625" style="73" customWidth="1"/>
    <col min="21" max="21" width="15.28125" style="73" customWidth="1"/>
    <col min="22" max="22" width="11.421875" style="74" customWidth="1"/>
    <col min="23" max="23" width="8.00390625" style="74" hidden="1" customWidth="1" outlineLevel="1"/>
    <col min="24" max="24" width="10.7109375" style="74" hidden="1" customWidth="1" outlineLevel="1"/>
    <col min="25" max="25" width="7.28125" style="3" hidden="1" customWidth="1" outlineLevel="1"/>
    <col min="26" max="26" width="7.421875" style="3" customWidth="1" collapsed="1"/>
    <col min="27" max="16384" width="9.140625" style="14" customWidth="1"/>
  </cols>
  <sheetData>
    <row r="1" spans="1:26" ht="60.75" customHeight="1">
      <c r="A1" s="165" t="s">
        <v>113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65.25" customHeight="1" thickBot="1">
      <c r="A2" s="167" t="s">
        <v>114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3.5" thickTop="1">
      <c r="A3" s="2">
        <v>44700</v>
      </c>
      <c r="B3" s="3"/>
      <c r="C3" s="4"/>
      <c r="D3" s="4"/>
      <c r="E3" s="5"/>
      <c r="F3" s="6"/>
      <c r="G3" s="7"/>
      <c r="H3" s="8"/>
      <c r="I3" s="9"/>
      <c r="J3" s="8"/>
      <c r="K3" s="9"/>
      <c r="L3" s="9"/>
      <c r="M3" s="9"/>
      <c r="N3" s="9"/>
      <c r="O3" s="9"/>
      <c r="P3" s="9"/>
      <c r="Q3" s="9"/>
      <c r="R3" s="1"/>
      <c r="S3" s="1"/>
      <c r="T3" s="10"/>
      <c r="U3" s="10"/>
      <c r="V3" s="11"/>
      <c r="W3" s="11"/>
      <c r="X3" s="12"/>
      <c r="Y3" s="13"/>
      <c r="Z3" s="59" t="s">
        <v>115</v>
      </c>
    </row>
    <row r="4" spans="1:26" ht="90.75" customHeight="1" thickBot="1">
      <c r="A4" s="168" t="s">
        <v>234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s="81" customFormat="1" ht="15.75" hidden="1" outlineLevel="1" thickBot="1">
      <c r="A5" s="28"/>
      <c r="B5" s="28"/>
      <c r="C5" s="77"/>
      <c r="D5" s="33"/>
      <c r="E5" s="30" t="s">
        <v>112</v>
      </c>
      <c r="F5" s="31">
        <v>0</v>
      </c>
      <c r="G5" s="32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78"/>
      <c r="U5" s="78"/>
      <c r="V5" s="79"/>
      <c r="W5" s="79"/>
      <c r="X5" s="80"/>
      <c r="Y5" s="45"/>
      <c r="Z5" s="45"/>
    </row>
    <row r="6" spans="1:26" ht="42.75" customHeight="1" collapsed="1" thickBot="1">
      <c r="A6" s="169" t="s">
        <v>0</v>
      </c>
      <c r="B6" s="171" t="s">
        <v>1</v>
      </c>
      <c r="C6" s="173" t="s">
        <v>2</v>
      </c>
      <c r="D6" s="151" t="s">
        <v>3</v>
      </c>
      <c r="E6" s="151" t="s">
        <v>4</v>
      </c>
      <c r="F6" s="153" t="s">
        <v>5</v>
      </c>
      <c r="G6" s="155" t="s">
        <v>6</v>
      </c>
      <c r="H6" s="160" t="s">
        <v>221</v>
      </c>
      <c r="I6" s="161"/>
      <c r="J6" s="161"/>
      <c r="K6" s="161"/>
      <c r="L6" s="161"/>
      <c r="M6" s="161"/>
      <c r="N6" s="161"/>
      <c r="O6" s="161"/>
      <c r="P6" s="161"/>
      <c r="Q6" s="162"/>
      <c r="R6" s="160" t="s">
        <v>7</v>
      </c>
      <c r="S6" s="161"/>
      <c r="T6" s="161"/>
      <c r="U6" s="161"/>
      <c r="V6" s="161"/>
      <c r="W6" s="161"/>
      <c r="X6" s="161"/>
      <c r="Y6" s="162"/>
      <c r="Z6" s="163" t="s">
        <v>8</v>
      </c>
    </row>
    <row r="7" spans="1:26" ht="135" customHeight="1" thickBot="1">
      <c r="A7" s="170"/>
      <c r="B7" s="172"/>
      <c r="C7" s="174"/>
      <c r="D7" s="152"/>
      <c r="E7" s="152"/>
      <c r="F7" s="154"/>
      <c r="G7" s="156"/>
      <c r="H7" s="60" t="s">
        <v>9</v>
      </c>
      <c r="I7" s="61" t="s">
        <v>10</v>
      </c>
      <c r="J7" s="61" t="s">
        <v>11</v>
      </c>
      <c r="K7" s="61" t="s">
        <v>12</v>
      </c>
      <c r="L7" s="61" t="s">
        <v>13</v>
      </c>
      <c r="M7" s="61" t="s">
        <v>14</v>
      </c>
      <c r="N7" s="61" t="s">
        <v>15</v>
      </c>
      <c r="O7" s="61" t="s">
        <v>16</v>
      </c>
      <c r="P7" s="61" t="s">
        <v>17</v>
      </c>
      <c r="Q7" s="62" t="s">
        <v>18</v>
      </c>
      <c r="R7" s="15" t="s">
        <v>19</v>
      </c>
      <c r="S7" s="15" t="s">
        <v>20</v>
      </c>
      <c r="T7" s="17" t="s">
        <v>7</v>
      </c>
      <c r="U7" s="18" t="s">
        <v>236</v>
      </c>
      <c r="V7" s="18" t="s">
        <v>21</v>
      </c>
      <c r="W7" s="18" t="s">
        <v>222</v>
      </c>
      <c r="X7" s="19" t="s">
        <v>22</v>
      </c>
      <c r="Y7" s="16" t="s">
        <v>23</v>
      </c>
      <c r="Z7" s="164" t="s">
        <v>8</v>
      </c>
    </row>
    <row r="8" spans="1:26" ht="13.5" customHeight="1">
      <c r="A8" s="150" t="s">
        <v>223</v>
      </c>
      <c r="B8" s="98" t="s">
        <v>28</v>
      </c>
      <c r="C8" s="99" t="s">
        <v>122</v>
      </c>
      <c r="D8" s="100">
        <v>2007</v>
      </c>
      <c r="E8" s="101" t="s">
        <v>116</v>
      </c>
      <c r="F8" s="102" t="s">
        <v>117</v>
      </c>
      <c r="G8" s="103">
        <v>0</v>
      </c>
      <c r="H8" s="104"/>
      <c r="I8" s="105"/>
      <c r="J8" s="105"/>
      <c r="K8" s="105"/>
      <c r="L8" s="105"/>
      <c r="M8" s="105"/>
      <c r="N8" s="105"/>
      <c r="O8" s="106"/>
      <c r="P8" s="106"/>
      <c r="Q8" s="107"/>
      <c r="R8" s="108">
        <v>0.0024768518518518516</v>
      </c>
      <c r="S8" s="109">
        <v>0</v>
      </c>
      <c r="T8" s="110">
        <v>0.0024768518518518516</v>
      </c>
      <c r="U8" s="157">
        <f>T8+T9+T10+T11+T12+T13</f>
        <v>0.016724537037037038</v>
      </c>
      <c r="V8" s="158">
        <v>1</v>
      </c>
      <c r="W8" s="111">
        <v>94</v>
      </c>
      <c r="X8" s="112">
        <v>1.064676616915423</v>
      </c>
      <c r="Y8" s="113"/>
      <c r="Z8" s="159" t="s">
        <v>111</v>
      </c>
    </row>
    <row r="9" spans="1:26" ht="13.5" customHeight="1">
      <c r="A9" s="146"/>
      <c r="B9" s="98" t="s">
        <v>27</v>
      </c>
      <c r="C9" s="99" t="s">
        <v>121</v>
      </c>
      <c r="D9" s="114">
        <v>2008</v>
      </c>
      <c r="E9" s="115" t="s">
        <v>116</v>
      </c>
      <c r="F9" s="102" t="s">
        <v>117</v>
      </c>
      <c r="G9" s="103">
        <v>0</v>
      </c>
      <c r="H9" s="116"/>
      <c r="I9" s="117"/>
      <c r="J9" s="117"/>
      <c r="K9" s="117"/>
      <c r="L9" s="117"/>
      <c r="M9" s="117"/>
      <c r="N9" s="117"/>
      <c r="O9" s="118"/>
      <c r="P9" s="118"/>
      <c r="Q9" s="119"/>
      <c r="R9" s="108">
        <v>0.002546296296296296</v>
      </c>
      <c r="S9" s="109">
        <v>0</v>
      </c>
      <c r="T9" s="110">
        <v>0.002546296296296296</v>
      </c>
      <c r="U9" s="142"/>
      <c r="V9" s="135"/>
      <c r="W9" s="111">
        <v>90</v>
      </c>
      <c r="X9" s="112">
        <v>1.0945273631840795</v>
      </c>
      <c r="Y9" s="113"/>
      <c r="Z9" s="137"/>
    </row>
    <row r="10" spans="1:26" ht="13.5" customHeight="1">
      <c r="A10" s="146"/>
      <c r="B10" s="98" t="s">
        <v>29</v>
      </c>
      <c r="C10" s="99" t="s">
        <v>123</v>
      </c>
      <c r="D10" s="114">
        <v>2007</v>
      </c>
      <c r="E10" s="115" t="s">
        <v>116</v>
      </c>
      <c r="F10" s="102" t="s">
        <v>117</v>
      </c>
      <c r="G10" s="103">
        <v>0</v>
      </c>
      <c r="H10" s="116"/>
      <c r="I10" s="117"/>
      <c r="J10" s="117"/>
      <c r="K10" s="117"/>
      <c r="L10" s="117"/>
      <c r="M10" s="117"/>
      <c r="N10" s="117"/>
      <c r="O10" s="118"/>
      <c r="P10" s="118"/>
      <c r="Q10" s="119"/>
      <c r="R10" s="108">
        <v>0.0025694444444444445</v>
      </c>
      <c r="S10" s="109">
        <v>0</v>
      </c>
      <c r="T10" s="110">
        <v>0.0025694444444444445</v>
      </c>
      <c r="U10" s="142"/>
      <c r="V10" s="135"/>
      <c r="W10" s="111">
        <v>86</v>
      </c>
      <c r="X10" s="112">
        <v>1.1044776119402986</v>
      </c>
      <c r="Y10" s="113"/>
      <c r="Z10" s="137"/>
    </row>
    <row r="11" spans="1:26" ht="13.5" customHeight="1">
      <c r="A11" s="146"/>
      <c r="B11" s="98" t="s">
        <v>26</v>
      </c>
      <c r="C11" s="99" t="s">
        <v>120</v>
      </c>
      <c r="D11" s="114">
        <v>2007</v>
      </c>
      <c r="E11" s="115" t="s">
        <v>116</v>
      </c>
      <c r="F11" s="102" t="s">
        <v>117</v>
      </c>
      <c r="G11" s="103">
        <v>0</v>
      </c>
      <c r="H11" s="116"/>
      <c r="I11" s="117"/>
      <c r="J11" s="117"/>
      <c r="K11" s="117"/>
      <c r="L11" s="117"/>
      <c r="M11" s="117"/>
      <c r="N11" s="117"/>
      <c r="O11" s="118"/>
      <c r="P11" s="118"/>
      <c r="Q11" s="119"/>
      <c r="R11" s="108">
        <v>0.0026041666666666665</v>
      </c>
      <c r="S11" s="109">
        <v>0</v>
      </c>
      <c r="T11" s="110">
        <v>0.0026041666666666665</v>
      </c>
      <c r="U11" s="142"/>
      <c r="V11" s="135"/>
      <c r="W11" s="111">
        <v>82</v>
      </c>
      <c r="X11" s="112">
        <v>1.119402985074627</v>
      </c>
      <c r="Y11" s="113"/>
      <c r="Z11" s="137"/>
    </row>
    <row r="12" spans="1:26" ht="13.5" customHeight="1">
      <c r="A12" s="146"/>
      <c r="B12" s="98" t="s">
        <v>25</v>
      </c>
      <c r="C12" s="99" t="s">
        <v>119</v>
      </c>
      <c r="D12" s="114">
        <v>2007</v>
      </c>
      <c r="E12" s="115" t="s">
        <v>116</v>
      </c>
      <c r="F12" s="102" t="s">
        <v>117</v>
      </c>
      <c r="G12" s="103">
        <v>0</v>
      </c>
      <c r="H12" s="116"/>
      <c r="I12" s="117"/>
      <c r="J12" s="117"/>
      <c r="K12" s="117"/>
      <c r="L12" s="117"/>
      <c r="M12" s="117"/>
      <c r="N12" s="117"/>
      <c r="O12" s="118"/>
      <c r="P12" s="118"/>
      <c r="Q12" s="119"/>
      <c r="R12" s="108">
        <v>0.00318287037037037</v>
      </c>
      <c r="S12" s="109">
        <v>0</v>
      </c>
      <c r="T12" s="110">
        <v>0.00318287037037037</v>
      </c>
      <c r="U12" s="142"/>
      <c r="V12" s="135"/>
      <c r="W12" s="111">
        <v>82</v>
      </c>
      <c r="X12" s="112">
        <v>1.3157894736842104</v>
      </c>
      <c r="Y12" s="113"/>
      <c r="Z12" s="137"/>
    </row>
    <row r="13" spans="1:26" ht="13.5" customHeight="1">
      <c r="A13" s="146"/>
      <c r="B13" s="98" t="s">
        <v>24</v>
      </c>
      <c r="C13" s="99" t="s">
        <v>118</v>
      </c>
      <c r="D13" s="114">
        <v>2008</v>
      </c>
      <c r="E13" s="115" t="s">
        <v>116</v>
      </c>
      <c r="F13" s="102" t="s">
        <v>117</v>
      </c>
      <c r="G13" s="103">
        <v>0</v>
      </c>
      <c r="H13" s="116"/>
      <c r="I13" s="117"/>
      <c r="J13" s="117"/>
      <c r="K13" s="117"/>
      <c r="L13" s="117"/>
      <c r="M13" s="117"/>
      <c r="N13" s="117"/>
      <c r="O13" s="118"/>
      <c r="P13" s="118"/>
      <c r="Q13" s="119"/>
      <c r="R13" s="108">
        <v>0.003344907407407407</v>
      </c>
      <c r="S13" s="109">
        <v>0</v>
      </c>
      <c r="T13" s="110">
        <v>0.003344907407407407</v>
      </c>
      <c r="U13" s="142"/>
      <c r="V13" s="135"/>
      <c r="W13" s="111">
        <v>65</v>
      </c>
      <c r="X13" s="112">
        <v>1.3827751196172247</v>
      </c>
      <c r="Y13" s="113"/>
      <c r="Z13" s="137"/>
    </row>
    <row r="14" spans="1:26" ht="13.5" customHeight="1">
      <c r="A14" s="125" t="s">
        <v>224</v>
      </c>
      <c r="B14" s="26" t="s">
        <v>41</v>
      </c>
      <c r="C14" s="63" t="s">
        <v>137</v>
      </c>
      <c r="D14" s="66">
        <v>2007</v>
      </c>
      <c r="E14" s="67" t="s">
        <v>116</v>
      </c>
      <c r="F14" s="64" t="s">
        <v>132</v>
      </c>
      <c r="G14" s="65">
        <v>0</v>
      </c>
      <c r="H14" s="68"/>
      <c r="I14" s="69"/>
      <c r="J14" s="69"/>
      <c r="K14" s="69"/>
      <c r="L14" s="69"/>
      <c r="M14" s="69"/>
      <c r="N14" s="69"/>
      <c r="O14" s="70"/>
      <c r="P14" s="70"/>
      <c r="Q14" s="71"/>
      <c r="R14" s="20">
        <v>0.0023263888888888887</v>
      </c>
      <c r="S14" s="21">
        <v>0</v>
      </c>
      <c r="T14" s="22">
        <v>0.0023263888888888887</v>
      </c>
      <c r="U14" s="130">
        <f>T14+T15+T16+T17+T18+T19</f>
        <v>0.01804398148148148</v>
      </c>
      <c r="V14" s="138">
        <v>2</v>
      </c>
      <c r="W14" s="23">
        <v>99</v>
      </c>
      <c r="X14" s="24">
        <v>1</v>
      </c>
      <c r="Y14" s="25"/>
      <c r="Z14" s="123" t="s">
        <v>111</v>
      </c>
    </row>
    <row r="15" spans="1:26" ht="13.5" customHeight="1">
      <c r="A15" s="126"/>
      <c r="B15" s="26" t="s">
        <v>40</v>
      </c>
      <c r="C15" s="63" t="s">
        <v>136</v>
      </c>
      <c r="D15" s="66">
        <v>2008</v>
      </c>
      <c r="E15" s="67" t="s">
        <v>116</v>
      </c>
      <c r="F15" s="64" t="s">
        <v>132</v>
      </c>
      <c r="G15" s="65">
        <v>0</v>
      </c>
      <c r="H15" s="68"/>
      <c r="I15" s="69"/>
      <c r="J15" s="69"/>
      <c r="K15" s="69"/>
      <c r="L15" s="69"/>
      <c r="M15" s="69"/>
      <c r="N15" s="69"/>
      <c r="O15" s="70"/>
      <c r="P15" s="70"/>
      <c r="Q15" s="71"/>
      <c r="R15" s="20">
        <v>0.002777777777777778</v>
      </c>
      <c r="S15" s="21">
        <v>0</v>
      </c>
      <c r="T15" s="22">
        <v>0.002777777777777778</v>
      </c>
      <c r="U15" s="131"/>
      <c r="V15" s="139"/>
      <c r="W15" s="23">
        <v>74</v>
      </c>
      <c r="X15" s="24">
        <v>1.1940298507462688</v>
      </c>
      <c r="Y15" s="25"/>
      <c r="Z15" s="124"/>
    </row>
    <row r="16" spans="1:26" ht="13.5" customHeight="1">
      <c r="A16" s="126"/>
      <c r="B16" s="26" t="s">
        <v>36</v>
      </c>
      <c r="C16" s="63" t="s">
        <v>131</v>
      </c>
      <c r="D16" s="66">
        <v>2008</v>
      </c>
      <c r="E16" s="67" t="s">
        <v>116</v>
      </c>
      <c r="F16" s="64" t="s">
        <v>132</v>
      </c>
      <c r="G16" s="65">
        <v>0</v>
      </c>
      <c r="H16" s="68"/>
      <c r="I16" s="69"/>
      <c r="J16" s="69"/>
      <c r="K16" s="69"/>
      <c r="L16" s="69"/>
      <c r="M16" s="69"/>
      <c r="N16" s="69"/>
      <c r="O16" s="70"/>
      <c r="P16" s="70"/>
      <c r="Q16" s="71"/>
      <c r="R16" s="20">
        <v>0.002847222222222222</v>
      </c>
      <c r="S16" s="21">
        <v>0</v>
      </c>
      <c r="T16" s="22">
        <v>0.002847222222222222</v>
      </c>
      <c r="U16" s="131"/>
      <c r="V16" s="139"/>
      <c r="W16" s="23">
        <v>94</v>
      </c>
      <c r="X16" s="24">
        <v>1.1770334928229664</v>
      </c>
      <c r="Y16" s="25"/>
      <c r="Z16" s="124"/>
    </row>
    <row r="17" spans="1:26" ht="13.5" customHeight="1">
      <c r="A17" s="126"/>
      <c r="B17" s="26" t="s">
        <v>37</v>
      </c>
      <c r="C17" s="63" t="s">
        <v>133</v>
      </c>
      <c r="D17" s="66">
        <v>2008</v>
      </c>
      <c r="E17" s="67" t="s">
        <v>116</v>
      </c>
      <c r="F17" s="64" t="s">
        <v>132</v>
      </c>
      <c r="G17" s="65">
        <v>0</v>
      </c>
      <c r="H17" s="68"/>
      <c r="I17" s="69"/>
      <c r="J17" s="69"/>
      <c r="K17" s="69"/>
      <c r="L17" s="69"/>
      <c r="M17" s="69"/>
      <c r="N17" s="69"/>
      <c r="O17" s="70"/>
      <c r="P17" s="70"/>
      <c r="Q17" s="71"/>
      <c r="R17" s="20">
        <v>0.003263888888888889</v>
      </c>
      <c r="S17" s="21">
        <v>0</v>
      </c>
      <c r="T17" s="22">
        <v>0.003263888888888889</v>
      </c>
      <c r="U17" s="131"/>
      <c r="V17" s="139"/>
      <c r="W17" s="23">
        <v>78</v>
      </c>
      <c r="X17" s="24">
        <v>1.3492822966507176</v>
      </c>
      <c r="Y17" s="25"/>
      <c r="Z17" s="124"/>
    </row>
    <row r="18" spans="1:26" ht="13.5" customHeight="1">
      <c r="A18" s="126"/>
      <c r="B18" s="26" t="s">
        <v>38</v>
      </c>
      <c r="C18" s="63" t="s">
        <v>134</v>
      </c>
      <c r="D18" s="66">
        <v>2008</v>
      </c>
      <c r="E18" s="67" t="s">
        <v>116</v>
      </c>
      <c r="F18" s="64" t="s">
        <v>132</v>
      </c>
      <c r="G18" s="65">
        <v>0</v>
      </c>
      <c r="H18" s="68"/>
      <c r="I18" s="69"/>
      <c r="J18" s="69"/>
      <c r="K18" s="69"/>
      <c r="L18" s="69"/>
      <c r="M18" s="69"/>
      <c r="N18" s="69"/>
      <c r="O18" s="70"/>
      <c r="P18" s="70"/>
      <c r="Q18" s="71"/>
      <c r="R18" s="20">
        <v>0.0033333333333333335</v>
      </c>
      <c r="S18" s="21">
        <v>0</v>
      </c>
      <c r="T18" s="22">
        <v>0.0033333333333333335</v>
      </c>
      <c r="U18" s="131"/>
      <c r="V18" s="139"/>
      <c r="W18" s="23">
        <v>68</v>
      </c>
      <c r="X18" s="24">
        <v>1.3779904306220097</v>
      </c>
      <c r="Y18" s="25"/>
      <c r="Z18" s="124"/>
    </row>
    <row r="19" spans="1:26" ht="13.5" customHeight="1">
      <c r="A19" s="126"/>
      <c r="B19" s="26" t="s">
        <v>39</v>
      </c>
      <c r="C19" s="63" t="s">
        <v>135</v>
      </c>
      <c r="D19" s="66">
        <v>2009</v>
      </c>
      <c r="E19" s="67" t="s">
        <v>116</v>
      </c>
      <c r="F19" s="64" t="s">
        <v>132</v>
      </c>
      <c r="G19" s="65">
        <v>0</v>
      </c>
      <c r="H19" s="68"/>
      <c r="I19" s="69"/>
      <c r="J19" s="69"/>
      <c r="K19" s="69"/>
      <c r="L19" s="69"/>
      <c r="M19" s="69"/>
      <c r="N19" s="69"/>
      <c r="O19" s="70"/>
      <c r="P19" s="70"/>
      <c r="Q19" s="71"/>
      <c r="R19" s="20">
        <v>0.0034953703703703705</v>
      </c>
      <c r="S19" s="21">
        <v>0</v>
      </c>
      <c r="T19" s="22">
        <v>0.0034953703703703705</v>
      </c>
      <c r="U19" s="131"/>
      <c r="V19" s="139"/>
      <c r="W19" s="23">
        <v>45</v>
      </c>
      <c r="X19" s="24">
        <v>1.502487562189055</v>
      </c>
      <c r="Y19" s="25"/>
      <c r="Z19" s="124"/>
    </row>
    <row r="20" spans="1:26" ht="13.5" customHeight="1">
      <c r="A20" s="145" t="s">
        <v>225</v>
      </c>
      <c r="B20" s="98" t="s">
        <v>61</v>
      </c>
      <c r="C20" s="99" t="s">
        <v>161</v>
      </c>
      <c r="D20" s="114">
        <v>2007</v>
      </c>
      <c r="E20" s="115" t="s">
        <v>116</v>
      </c>
      <c r="F20" s="102" t="s">
        <v>156</v>
      </c>
      <c r="G20" s="103">
        <v>0</v>
      </c>
      <c r="H20" s="116"/>
      <c r="I20" s="117"/>
      <c r="J20" s="117"/>
      <c r="K20" s="117"/>
      <c r="L20" s="117"/>
      <c r="M20" s="117"/>
      <c r="N20" s="117"/>
      <c r="O20" s="118"/>
      <c r="P20" s="118"/>
      <c r="Q20" s="119"/>
      <c r="R20" s="108">
        <v>0.0026388888888888885</v>
      </c>
      <c r="S20" s="109">
        <v>0</v>
      </c>
      <c r="T20" s="110">
        <v>0.0026388888888888885</v>
      </c>
      <c r="U20" s="141">
        <f>T20+T21+T22+T23+T24+T25</f>
        <v>0.019108796296296297</v>
      </c>
      <c r="V20" s="134">
        <v>3</v>
      </c>
      <c r="W20" s="111">
        <v>78</v>
      </c>
      <c r="X20" s="112">
        <v>1.1343283582089552</v>
      </c>
      <c r="Y20" s="113"/>
      <c r="Z20" s="136" t="s">
        <v>111</v>
      </c>
    </row>
    <row r="21" spans="1:26" ht="13.5" customHeight="1">
      <c r="A21" s="146"/>
      <c r="B21" s="98" t="s">
        <v>62</v>
      </c>
      <c r="C21" s="99" t="s">
        <v>162</v>
      </c>
      <c r="D21" s="114">
        <v>2007</v>
      </c>
      <c r="E21" s="115" t="s">
        <v>116</v>
      </c>
      <c r="F21" s="102" t="s">
        <v>156</v>
      </c>
      <c r="G21" s="103">
        <v>0</v>
      </c>
      <c r="H21" s="116"/>
      <c r="I21" s="117"/>
      <c r="J21" s="117"/>
      <c r="K21" s="117"/>
      <c r="L21" s="117"/>
      <c r="M21" s="117"/>
      <c r="N21" s="117"/>
      <c r="O21" s="118"/>
      <c r="P21" s="118"/>
      <c r="Q21" s="119"/>
      <c r="R21" s="108">
        <v>0.002893518518518519</v>
      </c>
      <c r="S21" s="109">
        <v>0</v>
      </c>
      <c r="T21" s="110">
        <v>0.002893518518518519</v>
      </c>
      <c r="U21" s="142"/>
      <c r="V21" s="135"/>
      <c r="W21" s="111">
        <v>68</v>
      </c>
      <c r="X21" s="112">
        <v>1.2437810945273635</v>
      </c>
      <c r="Y21" s="113"/>
      <c r="Z21" s="137"/>
    </row>
    <row r="22" spans="1:26" ht="13.5" customHeight="1">
      <c r="A22" s="146"/>
      <c r="B22" s="98" t="s">
        <v>59</v>
      </c>
      <c r="C22" s="99" t="s">
        <v>159</v>
      </c>
      <c r="D22" s="114">
        <v>2008</v>
      </c>
      <c r="E22" s="115" t="s">
        <v>116</v>
      </c>
      <c r="F22" s="102" t="s">
        <v>156</v>
      </c>
      <c r="G22" s="103">
        <v>0</v>
      </c>
      <c r="H22" s="116"/>
      <c r="I22" s="117"/>
      <c r="J22" s="117"/>
      <c r="K22" s="117"/>
      <c r="L22" s="117"/>
      <c r="M22" s="117"/>
      <c r="N22" s="117"/>
      <c r="O22" s="118"/>
      <c r="P22" s="118"/>
      <c r="Q22" s="119"/>
      <c r="R22" s="108">
        <v>0.003136574074074074</v>
      </c>
      <c r="S22" s="109">
        <v>0</v>
      </c>
      <c r="T22" s="110">
        <v>0.003136574074074074</v>
      </c>
      <c r="U22" s="142"/>
      <c r="V22" s="135"/>
      <c r="W22" s="111">
        <v>90</v>
      </c>
      <c r="X22" s="112">
        <v>1.2966507177033493</v>
      </c>
      <c r="Y22" s="113"/>
      <c r="Z22" s="137"/>
    </row>
    <row r="23" spans="1:26" ht="13.5" customHeight="1">
      <c r="A23" s="146"/>
      <c r="B23" s="98" t="s">
        <v>58</v>
      </c>
      <c r="C23" s="99" t="s">
        <v>158</v>
      </c>
      <c r="D23" s="114">
        <v>2007</v>
      </c>
      <c r="E23" s="115" t="s">
        <v>116</v>
      </c>
      <c r="F23" s="102" t="s">
        <v>156</v>
      </c>
      <c r="G23" s="103">
        <v>0</v>
      </c>
      <c r="H23" s="116"/>
      <c r="I23" s="117"/>
      <c r="J23" s="117"/>
      <c r="K23" s="117"/>
      <c r="L23" s="117"/>
      <c r="M23" s="117"/>
      <c r="N23" s="117"/>
      <c r="O23" s="118"/>
      <c r="P23" s="118"/>
      <c r="Q23" s="119"/>
      <c r="R23" s="108">
        <v>0.003298611111111111</v>
      </c>
      <c r="S23" s="109">
        <v>0</v>
      </c>
      <c r="T23" s="110">
        <v>0.003298611111111111</v>
      </c>
      <c r="U23" s="142"/>
      <c r="V23" s="135"/>
      <c r="W23" s="111">
        <v>74</v>
      </c>
      <c r="X23" s="112">
        <v>1.3636363636363635</v>
      </c>
      <c r="Y23" s="113"/>
      <c r="Z23" s="137"/>
    </row>
    <row r="24" spans="1:26" ht="13.5" customHeight="1">
      <c r="A24" s="146"/>
      <c r="B24" s="98" t="s">
        <v>57</v>
      </c>
      <c r="C24" s="99" t="s">
        <v>157</v>
      </c>
      <c r="D24" s="114">
        <v>2008</v>
      </c>
      <c r="E24" s="115" t="s">
        <v>116</v>
      </c>
      <c r="F24" s="102" t="s">
        <v>156</v>
      </c>
      <c r="G24" s="103">
        <v>0</v>
      </c>
      <c r="H24" s="116"/>
      <c r="I24" s="117"/>
      <c r="J24" s="117"/>
      <c r="K24" s="117"/>
      <c r="L24" s="117"/>
      <c r="M24" s="117"/>
      <c r="N24" s="117"/>
      <c r="O24" s="118"/>
      <c r="P24" s="118"/>
      <c r="Q24" s="119"/>
      <c r="R24" s="108">
        <v>0.003414351851851852</v>
      </c>
      <c r="S24" s="109">
        <v>0</v>
      </c>
      <c r="T24" s="110">
        <v>0.003414351851851852</v>
      </c>
      <c r="U24" s="142"/>
      <c r="V24" s="135"/>
      <c r="W24" s="111">
        <v>62</v>
      </c>
      <c r="X24" s="112">
        <v>1.4114832535885167</v>
      </c>
      <c r="Y24" s="113"/>
      <c r="Z24" s="137"/>
    </row>
    <row r="25" spans="1:26" ht="13.5" customHeight="1">
      <c r="A25" s="146"/>
      <c r="B25" s="98" t="s">
        <v>60</v>
      </c>
      <c r="C25" s="99" t="s">
        <v>160</v>
      </c>
      <c r="D25" s="114">
        <v>2007</v>
      </c>
      <c r="E25" s="115" t="s">
        <v>116</v>
      </c>
      <c r="F25" s="102" t="s">
        <v>156</v>
      </c>
      <c r="G25" s="103">
        <v>0</v>
      </c>
      <c r="H25" s="116"/>
      <c r="I25" s="117"/>
      <c r="J25" s="117"/>
      <c r="K25" s="117"/>
      <c r="L25" s="117"/>
      <c r="M25" s="117"/>
      <c r="N25" s="117"/>
      <c r="O25" s="118"/>
      <c r="P25" s="118"/>
      <c r="Q25" s="119"/>
      <c r="R25" s="108">
        <v>0.0037268518518518514</v>
      </c>
      <c r="S25" s="109">
        <v>0</v>
      </c>
      <c r="T25" s="110">
        <v>0.0037268518518518514</v>
      </c>
      <c r="U25" s="142"/>
      <c r="V25" s="135"/>
      <c r="W25" s="111">
        <v>45</v>
      </c>
      <c r="X25" s="112">
        <v>1.54066985645933</v>
      </c>
      <c r="Y25" s="113"/>
      <c r="Z25" s="137"/>
    </row>
    <row r="26" spans="1:26" ht="13.5" customHeight="1">
      <c r="A26" s="125" t="s">
        <v>227</v>
      </c>
      <c r="B26" s="26" t="s">
        <v>53</v>
      </c>
      <c r="C26" s="63" t="s">
        <v>151</v>
      </c>
      <c r="D26" s="66">
        <v>2007</v>
      </c>
      <c r="E26" s="67" t="s">
        <v>116</v>
      </c>
      <c r="F26" s="64" t="s">
        <v>146</v>
      </c>
      <c r="G26" s="65">
        <v>0</v>
      </c>
      <c r="H26" s="68"/>
      <c r="I26" s="69"/>
      <c r="J26" s="69"/>
      <c r="K26" s="69"/>
      <c r="L26" s="69"/>
      <c r="M26" s="69"/>
      <c r="N26" s="69"/>
      <c r="O26" s="70"/>
      <c r="P26" s="70"/>
      <c r="Q26" s="71"/>
      <c r="R26" s="20">
        <v>0.0030324074074074073</v>
      </c>
      <c r="S26" s="21">
        <v>0</v>
      </c>
      <c r="T26" s="22">
        <v>0.0030324074074074073</v>
      </c>
      <c r="U26" s="130">
        <f>T26+T27+T28+T29+T30+T31</f>
        <v>0.021064814814814814</v>
      </c>
      <c r="V26" s="138">
        <v>4</v>
      </c>
      <c r="W26" s="23">
        <v>56</v>
      </c>
      <c r="X26" s="24">
        <v>1.3034825870646767</v>
      </c>
      <c r="Y26" s="25"/>
      <c r="Z26" s="123" t="s">
        <v>111</v>
      </c>
    </row>
    <row r="27" spans="1:26" ht="13.5" customHeight="1">
      <c r="A27" s="126"/>
      <c r="B27" s="26" t="s">
        <v>51</v>
      </c>
      <c r="C27" s="63" t="s">
        <v>149</v>
      </c>
      <c r="D27" s="66">
        <v>2007</v>
      </c>
      <c r="E27" s="67" t="s">
        <v>116</v>
      </c>
      <c r="F27" s="64" t="s">
        <v>146</v>
      </c>
      <c r="G27" s="65">
        <v>0</v>
      </c>
      <c r="H27" s="68"/>
      <c r="I27" s="69"/>
      <c r="J27" s="69"/>
      <c r="K27" s="69"/>
      <c r="L27" s="69"/>
      <c r="M27" s="69"/>
      <c r="N27" s="69"/>
      <c r="O27" s="70"/>
      <c r="P27" s="70"/>
      <c r="Q27" s="71"/>
      <c r="R27" s="20">
        <v>0.0031712962962962958</v>
      </c>
      <c r="S27" s="21">
        <v>0</v>
      </c>
      <c r="T27" s="22">
        <v>0.0031712962962962958</v>
      </c>
      <c r="U27" s="131"/>
      <c r="V27" s="139"/>
      <c r="W27" s="23">
        <v>86</v>
      </c>
      <c r="X27" s="24">
        <v>1.311004784688995</v>
      </c>
      <c r="Y27" s="25"/>
      <c r="Z27" s="124"/>
    </row>
    <row r="28" spans="1:26" ht="13.5" customHeight="1">
      <c r="A28" s="126"/>
      <c r="B28" s="26" t="s">
        <v>52</v>
      </c>
      <c r="C28" s="63" t="s">
        <v>150</v>
      </c>
      <c r="D28" s="66">
        <v>2007</v>
      </c>
      <c r="E28" s="67" t="s">
        <v>116</v>
      </c>
      <c r="F28" s="64" t="s">
        <v>146</v>
      </c>
      <c r="G28" s="65">
        <v>0</v>
      </c>
      <c r="H28" s="68"/>
      <c r="I28" s="69"/>
      <c r="J28" s="69"/>
      <c r="K28" s="69"/>
      <c r="L28" s="69"/>
      <c r="M28" s="69"/>
      <c r="N28" s="69"/>
      <c r="O28" s="70"/>
      <c r="P28" s="70"/>
      <c r="Q28" s="71"/>
      <c r="R28" s="20">
        <v>0.0035763888888888894</v>
      </c>
      <c r="S28" s="21">
        <v>0</v>
      </c>
      <c r="T28" s="22">
        <v>0.0035763888888888894</v>
      </c>
      <c r="U28" s="131"/>
      <c r="V28" s="139"/>
      <c r="W28" s="23">
        <v>41</v>
      </c>
      <c r="X28" s="24">
        <v>1.5373134328358213</v>
      </c>
      <c r="Y28" s="25"/>
      <c r="Z28" s="124"/>
    </row>
    <row r="29" spans="1:26" ht="13.5" customHeight="1">
      <c r="A29" s="126"/>
      <c r="B29" s="26" t="s">
        <v>50</v>
      </c>
      <c r="C29" s="63" t="s">
        <v>148</v>
      </c>
      <c r="D29" s="66">
        <v>2007</v>
      </c>
      <c r="E29" s="67" t="s">
        <v>116</v>
      </c>
      <c r="F29" s="64" t="s">
        <v>146</v>
      </c>
      <c r="G29" s="65">
        <v>0</v>
      </c>
      <c r="H29" s="68"/>
      <c r="I29" s="69"/>
      <c r="J29" s="69"/>
      <c r="K29" s="69"/>
      <c r="L29" s="69"/>
      <c r="M29" s="69"/>
      <c r="N29" s="69"/>
      <c r="O29" s="70"/>
      <c r="P29" s="70"/>
      <c r="Q29" s="71"/>
      <c r="R29" s="20">
        <v>0.0036574074074074074</v>
      </c>
      <c r="S29" s="21">
        <v>0</v>
      </c>
      <c r="T29" s="22">
        <v>0.0036574074074074074</v>
      </c>
      <c r="U29" s="131"/>
      <c r="V29" s="139"/>
      <c r="W29" s="23">
        <v>53</v>
      </c>
      <c r="X29" s="24">
        <v>1.5119617224880382</v>
      </c>
      <c r="Y29" s="25"/>
      <c r="Z29" s="124"/>
    </row>
    <row r="30" spans="1:26" ht="13.5" customHeight="1">
      <c r="A30" s="126"/>
      <c r="B30" s="26" t="s">
        <v>48</v>
      </c>
      <c r="C30" s="63" t="s">
        <v>145</v>
      </c>
      <c r="D30" s="66">
        <v>2008</v>
      </c>
      <c r="E30" s="67" t="s">
        <v>116</v>
      </c>
      <c r="F30" s="64" t="s">
        <v>146</v>
      </c>
      <c r="G30" s="65">
        <v>0</v>
      </c>
      <c r="H30" s="68"/>
      <c r="I30" s="69"/>
      <c r="J30" s="69"/>
      <c r="K30" s="69"/>
      <c r="L30" s="69"/>
      <c r="M30" s="69"/>
      <c r="N30" s="69"/>
      <c r="O30" s="70"/>
      <c r="P30" s="70"/>
      <c r="Q30" s="71"/>
      <c r="R30" s="20">
        <v>0.0036689814814814814</v>
      </c>
      <c r="S30" s="21">
        <v>0</v>
      </c>
      <c r="T30" s="22">
        <v>0.0036689814814814814</v>
      </c>
      <c r="U30" s="131"/>
      <c r="V30" s="139"/>
      <c r="W30" s="23">
        <v>50</v>
      </c>
      <c r="X30" s="24">
        <v>1.5167464114832534</v>
      </c>
      <c r="Y30" s="25"/>
      <c r="Z30" s="124"/>
    </row>
    <row r="31" spans="1:26" ht="13.5" customHeight="1">
      <c r="A31" s="148"/>
      <c r="B31" s="26" t="s">
        <v>49</v>
      </c>
      <c r="C31" s="63" t="s">
        <v>147</v>
      </c>
      <c r="D31" s="66">
        <v>2007</v>
      </c>
      <c r="E31" s="67" t="s">
        <v>116</v>
      </c>
      <c r="F31" s="64" t="s">
        <v>146</v>
      </c>
      <c r="G31" s="65">
        <v>0</v>
      </c>
      <c r="H31" s="68"/>
      <c r="I31" s="69"/>
      <c r="J31" s="69"/>
      <c r="K31" s="69"/>
      <c r="L31" s="69"/>
      <c r="M31" s="69"/>
      <c r="N31" s="69"/>
      <c r="O31" s="70"/>
      <c r="P31" s="70"/>
      <c r="Q31" s="71"/>
      <c r="R31" s="20">
        <v>0.003958333333333334</v>
      </c>
      <c r="S31" s="21">
        <v>0</v>
      </c>
      <c r="T31" s="22">
        <v>0.003958333333333334</v>
      </c>
      <c r="U31" s="132"/>
      <c r="V31" s="140"/>
      <c r="W31" s="23">
        <v>39</v>
      </c>
      <c r="X31" s="24">
        <v>1.6363636363636365</v>
      </c>
      <c r="Y31" s="25"/>
      <c r="Z31" s="133"/>
    </row>
    <row r="32" spans="1:26" ht="13.5" customHeight="1">
      <c r="A32" s="145" t="s">
        <v>226</v>
      </c>
      <c r="B32" s="98" t="s">
        <v>75</v>
      </c>
      <c r="C32" s="99" t="s">
        <v>177</v>
      </c>
      <c r="D32" s="114">
        <v>2009</v>
      </c>
      <c r="E32" s="115" t="s">
        <v>116</v>
      </c>
      <c r="F32" s="102" t="s">
        <v>178</v>
      </c>
      <c r="G32" s="103">
        <v>0</v>
      </c>
      <c r="H32" s="116"/>
      <c r="I32" s="117"/>
      <c r="J32" s="117"/>
      <c r="K32" s="117"/>
      <c r="L32" s="117"/>
      <c r="M32" s="117"/>
      <c r="N32" s="117"/>
      <c r="O32" s="118"/>
      <c r="P32" s="118"/>
      <c r="Q32" s="119"/>
      <c r="R32" s="108">
        <v>0.0024189814814814816</v>
      </c>
      <c r="S32" s="109">
        <v>0</v>
      </c>
      <c r="T32" s="110">
        <v>0.0024189814814814816</v>
      </c>
      <c r="U32" s="141">
        <f>T32+T33+T34+T35+T36+T37</f>
        <v>0.02181712962962963</v>
      </c>
      <c r="V32" s="134">
        <v>5</v>
      </c>
      <c r="W32" s="111">
        <v>99</v>
      </c>
      <c r="X32" s="112">
        <v>1</v>
      </c>
      <c r="Y32" s="113"/>
      <c r="Z32" s="136" t="s">
        <v>111</v>
      </c>
    </row>
    <row r="33" spans="1:26" ht="13.5" customHeight="1">
      <c r="A33" s="146"/>
      <c r="B33" s="98" t="s">
        <v>77</v>
      </c>
      <c r="C33" s="99" t="s">
        <v>180</v>
      </c>
      <c r="D33" s="114">
        <v>2009</v>
      </c>
      <c r="E33" s="115" t="s">
        <v>116</v>
      </c>
      <c r="F33" s="102" t="s">
        <v>178</v>
      </c>
      <c r="G33" s="103">
        <v>0</v>
      </c>
      <c r="H33" s="116"/>
      <c r="I33" s="117"/>
      <c r="J33" s="117"/>
      <c r="K33" s="117"/>
      <c r="L33" s="117"/>
      <c r="M33" s="117"/>
      <c r="N33" s="117"/>
      <c r="O33" s="118"/>
      <c r="P33" s="118"/>
      <c r="Q33" s="119"/>
      <c r="R33" s="108">
        <v>0.0029282407407407412</v>
      </c>
      <c r="S33" s="109">
        <v>0</v>
      </c>
      <c r="T33" s="110">
        <v>0.0029282407407407412</v>
      </c>
      <c r="U33" s="142"/>
      <c r="V33" s="135"/>
      <c r="W33" s="111">
        <v>62</v>
      </c>
      <c r="X33" s="112">
        <v>1.258706467661692</v>
      </c>
      <c r="Y33" s="113"/>
      <c r="Z33" s="137"/>
    </row>
    <row r="34" spans="1:26" ht="13.5" customHeight="1">
      <c r="A34" s="146"/>
      <c r="B34" s="98" t="s">
        <v>80</v>
      </c>
      <c r="C34" s="99" t="s">
        <v>183</v>
      </c>
      <c r="D34" s="114">
        <v>2008</v>
      </c>
      <c r="E34" s="115" t="s">
        <v>116</v>
      </c>
      <c r="F34" s="102" t="s">
        <v>178</v>
      </c>
      <c r="G34" s="103">
        <v>0</v>
      </c>
      <c r="H34" s="116"/>
      <c r="I34" s="117"/>
      <c r="J34" s="117"/>
      <c r="K34" s="117"/>
      <c r="L34" s="117"/>
      <c r="M34" s="117"/>
      <c r="N34" s="117"/>
      <c r="O34" s="118"/>
      <c r="P34" s="118"/>
      <c r="Q34" s="119"/>
      <c r="R34" s="108">
        <v>0.003148148148148148</v>
      </c>
      <c r="S34" s="109">
        <v>0</v>
      </c>
      <c r="T34" s="110">
        <v>0.003148148148148148</v>
      </c>
      <c r="U34" s="142"/>
      <c r="V34" s="135"/>
      <c r="W34" s="111">
        <v>50</v>
      </c>
      <c r="X34" s="112">
        <v>1.3532338308457712</v>
      </c>
      <c r="Y34" s="113"/>
      <c r="Z34" s="137"/>
    </row>
    <row r="35" spans="1:26" ht="13.5" customHeight="1">
      <c r="A35" s="146"/>
      <c r="B35" s="98" t="s">
        <v>76</v>
      </c>
      <c r="C35" s="99" t="s">
        <v>179</v>
      </c>
      <c r="D35" s="114">
        <v>2008</v>
      </c>
      <c r="E35" s="115" t="s">
        <v>116</v>
      </c>
      <c r="F35" s="102" t="s">
        <v>178</v>
      </c>
      <c r="G35" s="103">
        <v>0</v>
      </c>
      <c r="H35" s="116"/>
      <c r="I35" s="117"/>
      <c r="J35" s="117"/>
      <c r="K35" s="117"/>
      <c r="L35" s="117"/>
      <c r="M35" s="117"/>
      <c r="N35" s="117"/>
      <c r="O35" s="118"/>
      <c r="P35" s="118"/>
      <c r="Q35" s="119"/>
      <c r="R35" s="108">
        <v>0.003472222222222222</v>
      </c>
      <c r="S35" s="109">
        <v>0</v>
      </c>
      <c r="T35" s="110">
        <v>0.003472222222222222</v>
      </c>
      <c r="U35" s="142"/>
      <c r="V35" s="135"/>
      <c r="W35" s="111">
        <v>59</v>
      </c>
      <c r="X35" s="112">
        <v>1.4354066985645932</v>
      </c>
      <c r="Y35" s="113"/>
      <c r="Z35" s="137"/>
    </row>
    <row r="36" spans="1:26" ht="13.5" customHeight="1">
      <c r="A36" s="146"/>
      <c r="B36" s="98" t="s">
        <v>78</v>
      </c>
      <c r="C36" s="99" t="s">
        <v>181</v>
      </c>
      <c r="D36" s="114">
        <v>2007</v>
      </c>
      <c r="E36" s="115" t="s">
        <v>116</v>
      </c>
      <c r="F36" s="102" t="s">
        <v>178</v>
      </c>
      <c r="G36" s="103">
        <v>0</v>
      </c>
      <c r="H36" s="116"/>
      <c r="I36" s="117"/>
      <c r="J36" s="117"/>
      <c r="K36" s="117"/>
      <c r="L36" s="117"/>
      <c r="M36" s="117"/>
      <c r="N36" s="117"/>
      <c r="O36" s="118"/>
      <c r="P36" s="118"/>
      <c r="Q36" s="119"/>
      <c r="R36" s="108">
        <v>0.0037152777777777774</v>
      </c>
      <c r="S36" s="109">
        <v>0</v>
      </c>
      <c r="T36" s="110">
        <v>0.0037152777777777774</v>
      </c>
      <c r="U36" s="142"/>
      <c r="V36" s="135"/>
      <c r="W36" s="111">
        <v>37</v>
      </c>
      <c r="X36" s="112">
        <v>1.5970149253731343</v>
      </c>
      <c r="Y36" s="113"/>
      <c r="Z36" s="137"/>
    </row>
    <row r="37" spans="1:26" ht="13.5" customHeight="1">
      <c r="A37" s="146"/>
      <c r="B37" s="98" t="s">
        <v>79</v>
      </c>
      <c r="C37" s="99" t="s">
        <v>182</v>
      </c>
      <c r="D37" s="114">
        <v>2009</v>
      </c>
      <c r="E37" s="115" t="s">
        <v>116</v>
      </c>
      <c r="F37" s="102" t="s">
        <v>178</v>
      </c>
      <c r="G37" s="103">
        <v>0</v>
      </c>
      <c r="H37" s="116"/>
      <c r="I37" s="117"/>
      <c r="J37" s="117"/>
      <c r="K37" s="117"/>
      <c r="L37" s="117"/>
      <c r="M37" s="117"/>
      <c r="N37" s="117"/>
      <c r="O37" s="118"/>
      <c r="P37" s="118"/>
      <c r="Q37" s="119"/>
      <c r="R37" s="108">
        <v>0.0061342592592592594</v>
      </c>
      <c r="S37" s="109">
        <v>0</v>
      </c>
      <c r="T37" s="110">
        <v>0.0061342592592592594</v>
      </c>
      <c r="U37" s="142"/>
      <c r="V37" s="135"/>
      <c r="W37" s="111">
        <v>18</v>
      </c>
      <c r="X37" s="112">
        <v>2.63681592039801</v>
      </c>
      <c r="Y37" s="113"/>
      <c r="Z37" s="137"/>
    </row>
    <row r="38" spans="1:26" ht="13.5" customHeight="1">
      <c r="A38" s="125" t="s">
        <v>228</v>
      </c>
      <c r="B38" s="26" t="s">
        <v>31</v>
      </c>
      <c r="C38" s="63" t="s">
        <v>126</v>
      </c>
      <c r="D38" s="66">
        <v>2009</v>
      </c>
      <c r="E38" s="67" t="s">
        <v>116</v>
      </c>
      <c r="F38" s="64" t="s">
        <v>125</v>
      </c>
      <c r="G38" s="65">
        <v>0</v>
      </c>
      <c r="H38" s="68"/>
      <c r="I38" s="69"/>
      <c r="J38" s="69"/>
      <c r="K38" s="69"/>
      <c r="L38" s="69"/>
      <c r="M38" s="69"/>
      <c r="N38" s="69"/>
      <c r="O38" s="70"/>
      <c r="P38" s="70"/>
      <c r="Q38" s="71"/>
      <c r="R38" s="20">
        <v>0.0029282407407407412</v>
      </c>
      <c r="S38" s="21">
        <v>0</v>
      </c>
      <c r="T38" s="22">
        <v>0.0029282407407407412</v>
      </c>
      <c r="U38" s="130">
        <f>T38+T39+T40+T41+T42+T43</f>
        <v>0.021967592592592594</v>
      </c>
      <c r="V38" s="138">
        <v>6</v>
      </c>
      <c r="W38" s="23">
        <v>62</v>
      </c>
      <c r="X38" s="24">
        <v>1.258706467661692</v>
      </c>
      <c r="Y38" s="25"/>
      <c r="Z38" s="123" t="s">
        <v>111</v>
      </c>
    </row>
    <row r="39" spans="1:26" ht="13.5" customHeight="1">
      <c r="A39" s="126"/>
      <c r="B39" s="26" t="s">
        <v>30</v>
      </c>
      <c r="C39" s="63" t="s">
        <v>124</v>
      </c>
      <c r="D39" s="66">
        <v>2009</v>
      </c>
      <c r="E39" s="67" t="s">
        <v>116</v>
      </c>
      <c r="F39" s="64" t="s">
        <v>125</v>
      </c>
      <c r="G39" s="65">
        <v>0</v>
      </c>
      <c r="H39" s="68"/>
      <c r="I39" s="69"/>
      <c r="J39" s="69"/>
      <c r="K39" s="69"/>
      <c r="L39" s="69"/>
      <c r="M39" s="69"/>
      <c r="N39" s="69"/>
      <c r="O39" s="70"/>
      <c r="P39" s="70"/>
      <c r="Q39" s="71"/>
      <c r="R39" s="20">
        <v>0.003136574074074074</v>
      </c>
      <c r="S39" s="21">
        <v>0</v>
      </c>
      <c r="T39" s="22">
        <v>0.003136574074074074</v>
      </c>
      <c r="U39" s="131"/>
      <c r="V39" s="139"/>
      <c r="W39" s="23">
        <v>53</v>
      </c>
      <c r="X39" s="24">
        <v>1.3482587064676619</v>
      </c>
      <c r="Y39" s="25"/>
      <c r="Z39" s="124"/>
    </row>
    <row r="40" spans="1:26" ht="13.5" customHeight="1">
      <c r="A40" s="126"/>
      <c r="B40" s="26" t="s">
        <v>34</v>
      </c>
      <c r="C40" s="63" t="s">
        <v>129</v>
      </c>
      <c r="D40" s="66">
        <v>2008</v>
      </c>
      <c r="E40" s="67" t="s">
        <v>116</v>
      </c>
      <c r="F40" s="64" t="s">
        <v>125</v>
      </c>
      <c r="G40" s="65">
        <v>0</v>
      </c>
      <c r="H40" s="68"/>
      <c r="I40" s="69"/>
      <c r="J40" s="69"/>
      <c r="K40" s="69"/>
      <c r="L40" s="69"/>
      <c r="M40" s="69"/>
      <c r="N40" s="69"/>
      <c r="O40" s="70"/>
      <c r="P40" s="70"/>
      <c r="Q40" s="71"/>
      <c r="R40" s="20">
        <v>0.0037268518518518514</v>
      </c>
      <c r="S40" s="21">
        <v>0</v>
      </c>
      <c r="T40" s="22">
        <v>0.0037268518518518514</v>
      </c>
      <c r="U40" s="131"/>
      <c r="V40" s="139"/>
      <c r="W40" s="23">
        <v>45</v>
      </c>
      <c r="X40" s="24">
        <v>1.54066985645933</v>
      </c>
      <c r="Y40" s="25"/>
      <c r="Z40" s="124"/>
    </row>
    <row r="41" spans="1:26" ht="13.5" customHeight="1">
      <c r="A41" s="126"/>
      <c r="B41" s="26" t="s">
        <v>32</v>
      </c>
      <c r="C41" s="63" t="s">
        <v>127</v>
      </c>
      <c r="D41" s="66">
        <v>2009</v>
      </c>
      <c r="E41" s="67" t="s">
        <v>116</v>
      </c>
      <c r="F41" s="64" t="s">
        <v>125</v>
      </c>
      <c r="G41" s="65">
        <v>0</v>
      </c>
      <c r="H41" s="68"/>
      <c r="I41" s="69"/>
      <c r="J41" s="69"/>
      <c r="K41" s="69"/>
      <c r="L41" s="69"/>
      <c r="M41" s="69"/>
      <c r="N41" s="69"/>
      <c r="O41" s="70"/>
      <c r="P41" s="70"/>
      <c r="Q41" s="71"/>
      <c r="R41" s="20">
        <v>0.003900462962962963</v>
      </c>
      <c r="S41" s="21">
        <v>0</v>
      </c>
      <c r="T41" s="22">
        <v>0.003900462962962963</v>
      </c>
      <c r="U41" s="131"/>
      <c r="V41" s="139"/>
      <c r="W41" s="23">
        <v>33</v>
      </c>
      <c r="X41" s="24">
        <v>1.6766169154228858</v>
      </c>
      <c r="Y41" s="25"/>
      <c r="Z41" s="124"/>
    </row>
    <row r="42" spans="1:26" ht="13.5" customHeight="1">
      <c r="A42" s="126"/>
      <c r="B42" s="26" t="s">
        <v>33</v>
      </c>
      <c r="C42" s="63" t="s">
        <v>128</v>
      </c>
      <c r="D42" s="66">
        <v>2008</v>
      </c>
      <c r="E42" s="67" t="s">
        <v>116</v>
      </c>
      <c r="F42" s="64" t="s">
        <v>125</v>
      </c>
      <c r="G42" s="65">
        <v>0</v>
      </c>
      <c r="H42" s="68"/>
      <c r="I42" s="69"/>
      <c r="J42" s="69"/>
      <c r="K42" s="69"/>
      <c r="L42" s="69"/>
      <c r="M42" s="69"/>
      <c r="N42" s="69"/>
      <c r="O42" s="70"/>
      <c r="P42" s="70"/>
      <c r="Q42" s="71"/>
      <c r="R42" s="20">
        <v>0.004131944444444444</v>
      </c>
      <c r="S42" s="21">
        <v>0</v>
      </c>
      <c r="T42" s="22">
        <v>0.004131944444444444</v>
      </c>
      <c r="U42" s="131"/>
      <c r="V42" s="139"/>
      <c r="W42" s="23">
        <v>37</v>
      </c>
      <c r="X42" s="24">
        <v>1.7081339712918657</v>
      </c>
      <c r="Y42" s="25"/>
      <c r="Z42" s="124"/>
    </row>
    <row r="43" spans="1:26" ht="13.5" customHeight="1">
      <c r="A43" s="126"/>
      <c r="B43" s="26" t="s">
        <v>35</v>
      </c>
      <c r="C43" s="63" t="s">
        <v>130</v>
      </c>
      <c r="D43" s="66">
        <v>2009</v>
      </c>
      <c r="E43" s="67" t="s">
        <v>116</v>
      </c>
      <c r="F43" s="64" t="s">
        <v>125</v>
      </c>
      <c r="G43" s="65">
        <v>0</v>
      </c>
      <c r="H43" s="68"/>
      <c r="I43" s="69"/>
      <c r="J43" s="69"/>
      <c r="K43" s="69"/>
      <c r="L43" s="69"/>
      <c r="M43" s="69"/>
      <c r="N43" s="69"/>
      <c r="O43" s="70"/>
      <c r="P43" s="70"/>
      <c r="Q43" s="71"/>
      <c r="R43" s="20">
        <v>0.004143518518518519</v>
      </c>
      <c r="S43" s="21">
        <v>0</v>
      </c>
      <c r="T43" s="22">
        <v>0.004143518518518519</v>
      </c>
      <c r="U43" s="131"/>
      <c r="V43" s="139"/>
      <c r="W43" s="23">
        <v>35</v>
      </c>
      <c r="X43" s="24">
        <v>1.7129186602870814</v>
      </c>
      <c r="Y43" s="25"/>
      <c r="Z43" s="124"/>
    </row>
    <row r="44" spans="1:26" ht="13.5" customHeight="1">
      <c r="A44" s="145" t="s">
        <v>229</v>
      </c>
      <c r="B44" s="98" t="s">
        <v>67</v>
      </c>
      <c r="C44" s="99" t="s">
        <v>168</v>
      </c>
      <c r="D44" s="114">
        <v>2007</v>
      </c>
      <c r="E44" s="115" t="s">
        <v>116</v>
      </c>
      <c r="F44" s="102" t="s">
        <v>164</v>
      </c>
      <c r="G44" s="103">
        <v>0</v>
      </c>
      <c r="H44" s="116"/>
      <c r="I44" s="117"/>
      <c r="J44" s="117"/>
      <c r="K44" s="117"/>
      <c r="L44" s="117"/>
      <c r="M44" s="117"/>
      <c r="N44" s="117"/>
      <c r="O44" s="118"/>
      <c r="P44" s="118"/>
      <c r="Q44" s="119"/>
      <c r="R44" s="108">
        <v>0.0028819444444444444</v>
      </c>
      <c r="S44" s="109">
        <v>0</v>
      </c>
      <c r="T44" s="110">
        <v>0.0028819444444444444</v>
      </c>
      <c r="U44" s="141">
        <f>T44+T45+T46+T47+T48+T49</f>
        <v>0.022743055555555558</v>
      </c>
      <c r="V44" s="134">
        <v>7</v>
      </c>
      <c r="W44" s="111">
        <v>71</v>
      </c>
      <c r="X44" s="112">
        <v>1.2388059701492538</v>
      </c>
      <c r="Y44" s="113"/>
      <c r="Z44" s="136" t="s">
        <v>111</v>
      </c>
    </row>
    <row r="45" spans="1:26" ht="13.5" customHeight="1">
      <c r="A45" s="146"/>
      <c r="B45" s="98" t="s">
        <v>66</v>
      </c>
      <c r="C45" s="99" t="s">
        <v>167</v>
      </c>
      <c r="D45" s="114">
        <v>2007</v>
      </c>
      <c r="E45" s="115" t="s">
        <v>116</v>
      </c>
      <c r="F45" s="102" t="s">
        <v>164</v>
      </c>
      <c r="G45" s="103">
        <v>0</v>
      </c>
      <c r="H45" s="116"/>
      <c r="I45" s="117"/>
      <c r="J45" s="117"/>
      <c r="K45" s="117"/>
      <c r="L45" s="117"/>
      <c r="M45" s="117"/>
      <c r="N45" s="117"/>
      <c r="O45" s="118"/>
      <c r="P45" s="118"/>
      <c r="Q45" s="119"/>
      <c r="R45" s="108">
        <v>0.002916666666666667</v>
      </c>
      <c r="S45" s="109">
        <v>0</v>
      </c>
      <c r="T45" s="110">
        <v>0.002916666666666667</v>
      </c>
      <c r="U45" s="142"/>
      <c r="V45" s="135"/>
      <c r="W45" s="111">
        <v>65</v>
      </c>
      <c r="X45" s="112">
        <v>1.2537313432835822</v>
      </c>
      <c r="Y45" s="113"/>
      <c r="Z45" s="137"/>
    </row>
    <row r="46" spans="1:26" ht="13.5" customHeight="1">
      <c r="A46" s="146"/>
      <c r="B46" s="98" t="s">
        <v>68</v>
      </c>
      <c r="C46" s="99" t="s">
        <v>169</v>
      </c>
      <c r="D46" s="114">
        <v>2007</v>
      </c>
      <c r="E46" s="115" t="s">
        <v>116</v>
      </c>
      <c r="F46" s="102" t="s">
        <v>164</v>
      </c>
      <c r="G46" s="103">
        <v>0</v>
      </c>
      <c r="H46" s="116"/>
      <c r="I46" s="117"/>
      <c r="J46" s="117"/>
      <c r="K46" s="117"/>
      <c r="L46" s="117"/>
      <c r="M46" s="117"/>
      <c r="N46" s="117"/>
      <c r="O46" s="118"/>
      <c r="P46" s="118"/>
      <c r="Q46" s="119"/>
      <c r="R46" s="108">
        <v>0.0034027777777777784</v>
      </c>
      <c r="S46" s="109">
        <v>0</v>
      </c>
      <c r="T46" s="110">
        <v>0.0034027777777777784</v>
      </c>
      <c r="U46" s="142"/>
      <c r="V46" s="135"/>
      <c r="W46" s="111">
        <v>47</v>
      </c>
      <c r="X46" s="112">
        <v>1.4626865671641796</v>
      </c>
      <c r="Y46" s="113"/>
      <c r="Z46" s="137"/>
    </row>
    <row r="47" spans="1:26" ht="13.5" customHeight="1">
      <c r="A47" s="146"/>
      <c r="B47" s="98" t="s">
        <v>63</v>
      </c>
      <c r="C47" s="99" t="s">
        <v>163</v>
      </c>
      <c r="D47" s="114">
        <v>2008</v>
      </c>
      <c r="E47" s="115" t="s">
        <v>116</v>
      </c>
      <c r="F47" s="102" t="s">
        <v>164</v>
      </c>
      <c r="G47" s="103">
        <v>0</v>
      </c>
      <c r="H47" s="116"/>
      <c r="I47" s="117"/>
      <c r="J47" s="117"/>
      <c r="K47" s="117"/>
      <c r="L47" s="117"/>
      <c r="M47" s="117"/>
      <c r="N47" s="117"/>
      <c r="O47" s="118"/>
      <c r="P47" s="118"/>
      <c r="Q47" s="119"/>
      <c r="R47" s="108">
        <v>0.004166666666666667</v>
      </c>
      <c r="S47" s="109">
        <v>0</v>
      </c>
      <c r="T47" s="110">
        <v>0.004166666666666667</v>
      </c>
      <c r="U47" s="142"/>
      <c r="V47" s="135"/>
      <c r="W47" s="111">
        <v>33</v>
      </c>
      <c r="X47" s="112">
        <v>1.7224880382775118</v>
      </c>
      <c r="Y47" s="113"/>
      <c r="Z47" s="137"/>
    </row>
    <row r="48" spans="1:26" ht="13.5" customHeight="1">
      <c r="A48" s="146"/>
      <c r="B48" s="98" t="s">
        <v>65</v>
      </c>
      <c r="C48" s="99" t="s">
        <v>166</v>
      </c>
      <c r="D48" s="114">
        <v>2007</v>
      </c>
      <c r="E48" s="115" t="s">
        <v>116</v>
      </c>
      <c r="F48" s="102" t="s">
        <v>164</v>
      </c>
      <c r="G48" s="103">
        <v>0</v>
      </c>
      <c r="H48" s="116"/>
      <c r="I48" s="117"/>
      <c r="J48" s="117"/>
      <c r="K48" s="117"/>
      <c r="L48" s="117"/>
      <c r="M48" s="117"/>
      <c r="N48" s="117"/>
      <c r="O48" s="118"/>
      <c r="P48" s="118"/>
      <c r="Q48" s="119"/>
      <c r="R48" s="108">
        <v>0.004560185185185185</v>
      </c>
      <c r="S48" s="109">
        <v>0</v>
      </c>
      <c r="T48" s="110">
        <v>0.004560185185185185</v>
      </c>
      <c r="U48" s="142"/>
      <c r="V48" s="135"/>
      <c r="W48" s="111">
        <v>25</v>
      </c>
      <c r="X48" s="112">
        <v>1.8851674641148326</v>
      </c>
      <c r="Y48" s="113"/>
      <c r="Z48" s="137"/>
    </row>
    <row r="49" spans="1:26" ht="13.5" customHeight="1">
      <c r="A49" s="147"/>
      <c r="B49" s="98" t="s">
        <v>64</v>
      </c>
      <c r="C49" s="99" t="s">
        <v>165</v>
      </c>
      <c r="D49" s="114">
        <v>2008</v>
      </c>
      <c r="E49" s="115" t="s">
        <v>116</v>
      </c>
      <c r="F49" s="102" t="s">
        <v>164</v>
      </c>
      <c r="G49" s="103">
        <v>0</v>
      </c>
      <c r="H49" s="116"/>
      <c r="I49" s="117"/>
      <c r="J49" s="117"/>
      <c r="K49" s="117"/>
      <c r="L49" s="117"/>
      <c r="M49" s="117"/>
      <c r="N49" s="117"/>
      <c r="O49" s="118"/>
      <c r="P49" s="118"/>
      <c r="Q49" s="119"/>
      <c r="R49" s="108">
        <v>0.004814814814814815</v>
      </c>
      <c r="S49" s="109">
        <v>0</v>
      </c>
      <c r="T49" s="110">
        <v>0.004814814814814815</v>
      </c>
      <c r="U49" s="143"/>
      <c r="V49" s="144"/>
      <c r="W49" s="111">
        <v>21</v>
      </c>
      <c r="X49" s="112">
        <v>1.9904306220095693</v>
      </c>
      <c r="Y49" s="113"/>
      <c r="Z49" s="149"/>
    </row>
    <row r="50" spans="1:26" ht="13.5" customHeight="1">
      <c r="A50" s="125" t="s">
        <v>230</v>
      </c>
      <c r="B50" s="26" t="s">
        <v>70</v>
      </c>
      <c r="C50" s="63" t="s">
        <v>172</v>
      </c>
      <c r="D50" s="66">
        <v>2008</v>
      </c>
      <c r="E50" s="67" t="s">
        <v>116</v>
      </c>
      <c r="F50" s="64" t="s">
        <v>171</v>
      </c>
      <c r="G50" s="65">
        <v>0</v>
      </c>
      <c r="H50" s="68"/>
      <c r="I50" s="69"/>
      <c r="J50" s="69"/>
      <c r="K50" s="69"/>
      <c r="L50" s="69"/>
      <c r="M50" s="69"/>
      <c r="N50" s="69"/>
      <c r="O50" s="70"/>
      <c r="P50" s="70"/>
      <c r="Q50" s="71"/>
      <c r="R50" s="20">
        <v>0.003321759259259259</v>
      </c>
      <c r="S50" s="21">
        <v>0</v>
      </c>
      <c r="T50" s="22">
        <v>0.003321759259259259</v>
      </c>
      <c r="U50" s="130">
        <f>T50+T51+T52+T53+T54+T55</f>
        <v>0.025138888888888888</v>
      </c>
      <c r="V50" s="138">
        <v>8</v>
      </c>
      <c r="W50" s="23">
        <v>71</v>
      </c>
      <c r="X50" s="24">
        <v>1.3732057416267942</v>
      </c>
      <c r="Y50" s="25"/>
      <c r="Z50" s="123" t="s">
        <v>111</v>
      </c>
    </row>
    <row r="51" spans="1:26" ht="13.5" customHeight="1">
      <c r="A51" s="126"/>
      <c r="B51" s="26" t="s">
        <v>73</v>
      </c>
      <c r="C51" s="63" t="s">
        <v>175</v>
      </c>
      <c r="D51" s="66">
        <v>2007</v>
      </c>
      <c r="E51" s="67" t="s">
        <v>116</v>
      </c>
      <c r="F51" s="64" t="s">
        <v>171</v>
      </c>
      <c r="G51" s="65">
        <v>0</v>
      </c>
      <c r="H51" s="68"/>
      <c r="I51" s="69"/>
      <c r="J51" s="69"/>
      <c r="K51" s="69"/>
      <c r="L51" s="69"/>
      <c r="M51" s="69"/>
      <c r="N51" s="69"/>
      <c r="O51" s="70"/>
      <c r="P51" s="70"/>
      <c r="Q51" s="71"/>
      <c r="R51" s="20">
        <v>0.0035416666666666665</v>
      </c>
      <c r="S51" s="21">
        <v>0</v>
      </c>
      <c r="T51" s="22">
        <v>0.0035416666666666665</v>
      </c>
      <c r="U51" s="131"/>
      <c r="V51" s="139"/>
      <c r="W51" s="23">
        <v>43</v>
      </c>
      <c r="X51" s="24">
        <v>1.5223880597014925</v>
      </c>
      <c r="Y51" s="25"/>
      <c r="Z51" s="124"/>
    </row>
    <row r="52" spans="1:26" ht="13.5" customHeight="1">
      <c r="A52" s="126"/>
      <c r="B52" s="26" t="s">
        <v>69</v>
      </c>
      <c r="C52" s="63" t="s">
        <v>170</v>
      </c>
      <c r="D52" s="66">
        <v>2006</v>
      </c>
      <c r="E52" s="67" t="s">
        <v>116</v>
      </c>
      <c r="F52" s="64" t="s">
        <v>171</v>
      </c>
      <c r="G52" s="65">
        <v>0</v>
      </c>
      <c r="H52" s="68"/>
      <c r="I52" s="69"/>
      <c r="J52" s="69"/>
      <c r="K52" s="69"/>
      <c r="L52" s="69"/>
      <c r="M52" s="69"/>
      <c r="N52" s="69"/>
      <c r="O52" s="70"/>
      <c r="P52" s="70"/>
      <c r="Q52" s="71"/>
      <c r="R52" s="20">
        <v>0.0036805555555555554</v>
      </c>
      <c r="S52" s="21">
        <v>0</v>
      </c>
      <c r="T52" s="22">
        <v>0.0036805555555555554</v>
      </c>
      <c r="U52" s="131"/>
      <c r="V52" s="139"/>
      <c r="W52" s="23">
        <v>47</v>
      </c>
      <c r="X52" s="24">
        <v>1.5215311004784688</v>
      </c>
      <c r="Y52" s="25"/>
      <c r="Z52" s="124"/>
    </row>
    <row r="53" spans="1:26" ht="13.5" customHeight="1">
      <c r="A53" s="126"/>
      <c r="B53" s="26" t="s">
        <v>74</v>
      </c>
      <c r="C53" s="63" t="s">
        <v>176</v>
      </c>
      <c r="D53" s="66">
        <v>2007</v>
      </c>
      <c r="E53" s="67" t="s">
        <v>116</v>
      </c>
      <c r="F53" s="64" t="s">
        <v>171</v>
      </c>
      <c r="G53" s="65">
        <v>0</v>
      </c>
      <c r="H53" s="68"/>
      <c r="I53" s="69"/>
      <c r="J53" s="69"/>
      <c r="K53" s="69"/>
      <c r="L53" s="69"/>
      <c r="M53" s="69"/>
      <c r="N53" s="69"/>
      <c r="O53" s="70"/>
      <c r="P53" s="70"/>
      <c r="Q53" s="71"/>
      <c r="R53" s="20">
        <v>0.004363425925925926</v>
      </c>
      <c r="S53" s="21">
        <v>0</v>
      </c>
      <c r="T53" s="22">
        <v>0.004363425925925926</v>
      </c>
      <c r="U53" s="131"/>
      <c r="V53" s="139"/>
      <c r="W53" s="23">
        <v>25</v>
      </c>
      <c r="X53" s="24">
        <v>1.875621890547264</v>
      </c>
      <c r="Y53" s="25"/>
      <c r="Z53" s="124"/>
    </row>
    <row r="54" spans="1:26" ht="13.5" customHeight="1">
      <c r="A54" s="126"/>
      <c r="B54" s="26" t="s">
        <v>71</v>
      </c>
      <c r="C54" s="63" t="s">
        <v>173</v>
      </c>
      <c r="D54" s="66">
        <v>2007</v>
      </c>
      <c r="E54" s="67" t="s">
        <v>116</v>
      </c>
      <c r="F54" s="64" t="s">
        <v>171</v>
      </c>
      <c r="G54" s="65">
        <v>0</v>
      </c>
      <c r="H54" s="68"/>
      <c r="I54" s="69"/>
      <c r="J54" s="69"/>
      <c r="K54" s="69"/>
      <c r="L54" s="69"/>
      <c r="M54" s="69"/>
      <c r="N54" s="69"/>
      <c r="O54" s="70"/>
      <c r="P54" s="70"/>
      <c r="Q54" s="71"/>
      <c r="R54" s="20">
        <v>0.00462962962962963</v>
      </c>
      <c r="S54" s="21">
        <v>0</v>
      </c>
      <c r="T54" s="22">
        <v>0.00462962962962963</v>
      </c>
      <c r="U54" s="131"/>
      <c r="V54" s="139"/>
      <c r="W54" s="23">
        <v>23</v>
      </c>
      <c r="X54" s="24">
        <v>1.9138755980861246</v>
      </c>
      <c r="Y54" s="25"/>
      <c r="Z54" s="124"/>
    </row>
    <row r="55" spans="1:26" ht="13.5" customHeight="1">
      <c r="A55" s="148"/>
      <c r="B55" s="26" t="s">
        <v>72</v>
      </c>
      <c r="C55" s="63" t="s">
        <v>174</v>
      </c>
      <c r="D55" s="66">
        <v>2007</v>
      </c>
      <c r="E55" s="67" t="s">
        <v>116</v>
      </c>
      <c r="F55" s="64" t="s">
        <v>171</v>
      </c>
      <c r="G55" s="65">
        <v>0</v>
      </c>
      <c r="H55" s="68"/>
      <c r="I55" s="69"/>
      <c r="J55" s="69"/>
      <c r="K55" s="69"/>
      <c r="L55" s="69"/>
      <c r="M55" s="69"/>
      <c r="N55" s="69"/>
      <c r="O55" s="70"/>
      <c r="P55" s="70"/>
      <c r="Q55" s="71"/>
      <c r="R55" s="20">
        <v>0.005601851851851852</v>
      </c>
      <c r="S55" s="21">
        <v>0</v>
      </c>
      <c r="T55" s="22">
        <v>0.005601851851851852</v>
      </c>
      <c r="U55" s="132"/>
      <c r="V55" s="140"/>
      <c r="W55" s="23">
        <v>19</v>
      </c>
      <c r="X55" s="24">
        <v>2.4079601990049753</v>
      </c>
      <c r="Y55" s="25"/>
      <c r="Z55" s="133"/>
    </row>
    <row r="56" spans="1:26" ht="13.5" customHeight="1">
      <c r="A56" s="145" t="s">
        <v>231</v>
      </c>
      <c r="B56" s="98" t="s">
        <v>44</v>
      </c>
      <c r="C56" s="99" t="s">
        <v>141</v>
      </c>
      <c r="D56" s="114">
        <v>2007</v>
      </c>
      <c r="E56" s="115" t="s">
        <v>116</v>
      </c>
      <c r="F56" s="102" t="s">
        <v>139</v>
      </c>
      <c r="G56" s="103">
        <v>0</v>
      </c>
      <c r="H56" s="116"/>
      <c r="I56" s="117"/>
      <c r="J56" s="117"/>
      <c r="K56" s="117"/>
      <c r="L56" s="117"/>
      <c r="M56" s="117"/>
      <c r="N56" s="117"/>
      <c r="O56" s="118"/>
      <c r="P56" s="118"/>
      <c r="Q56" s="119"/>
      <c r="R56" s="108">
        <v>0.004212962962962963</v>
      </c>
      <c r="S56" s="109">
        <v>0</v>
      </c>
      <c r="T56" s="110">
        <v>0.004212962962962963</v>
      </c>
      <c r="U56" s="141">
        <f>T56+T57+T58+T59+T60+T61</f>
        <v>0.028645833333333336</v>
      </c>
      <c r="V56" s="134">
        <v>9</v>
      </c>
      <c r="W56" s="111">
        <v>29</v>
      </c>
      <c r="X56" s="112">
        <v>1.8109452736318408</v>
      </c>
      <c r="Y56" s="113"/>
      <c r="Z56" s="136" t="s">
        <v>111</v>
      </c>
    </row>
    <row r="57" spans="1:26" ht="13.5" customHeight="1">
      <c r="A57" s="146"/>
      <c r="B57" s="98" t="s">
        <v>43</v>
      </c>
      <c r="C57" s="99" t="s">
        <v>140</v>
      </c>
      <c r="D57" s="114">
        <v>2007</v>
      </c>
      <c r="E57" s="115" t="s">
        <v>116</v>
      </c>
      <c r="F57" s="102" t="s">
        <v>139</v>
      </c>
      <c r="G57" s="103">
        <v>0</v>
      </c>
      <c r="H57" s="116"/>
      <c r="I57" s="117"/>
      <c r="J57" s="117"/>
      <c r="K57" s="117"/>
      <c r="L57" s="117"/>
      <c r="M57" s="117"/>
      <c r="N57" s="117"/>
      <c r="O57" s="118"/>
      <c r="P57" s="118"/>
      <c r="Q57" s="119"/>
      <c r="R57" s="108">
        <v>0.004224537037037037</v>
      </c>
      <c r="S57" s="109">
        <v>0</v>
      </c>
      <c r="T57" s="110">
        <v>0.004224537037037037</v>
      </c>
      <c r="U57" s="142"/>
      <c r="V57" s="135"/>
      <c r="W57" s="111">
        <v>31</v>
      </c>
      <c r="X57" s="112">
        <v>1.7464114832535884</v>
      </c>
      <c r="Y57" s="113"/>
      <c r="Z57" s="137"/>
    </row>
    <row r="58" spans="1:26" ht="13.5" customHeight="1">
      <c r="A58" s="146"/>
      <c r="B58" s="98" t="s">
        <v>47</v>
      </c>
      <c r="C58" s="99" t="s">
        <v>144</v>
      </c>
      <c r="D58" s="114">
        <v>2008</v>
      </c>
      <c r="E58" s="115" t="s">
        <v>116</v>
      </c>
      <c r="F58" s="102" t="s">
        <v>139</v>
      </c>
      <c r="G58" s="103">
        <v>0</v>
      </c>
      <c r="H58" s="116"/>
      <c r="I58" s="117"/>
      <c r="J58" s="117"/>
      <c r="K58" s="117"/>
      <c r="L58" s="117"/>
      <c r="M58" s="117"/>
      <c r="N58" s="117"/>
      <c r="O58" s="118"/>
      <c r="P58" s="118"/>
      <c r="Q58" s="119"/>
      <c r="R58" s="108">
        <v>0.004340277777777778</v>
      </c>
      <c r="S58" s="109">
        <v>0</v>
      </c>
      <c r="T58" s="110">
        <v>0.004340277777777778</v>
      </c>
      <c r="U58" s="142"/>
      <c r="V58" s="135"/>
      <c r="W58" s="111">
        <v>27</v>
      </c>
      <c r="X58" s="112">
        <v>1.865671641791045</v>
      </c>
      <c r="Y58" s="113"/>
      <c r="Z58" s="137"/>
    </row>
    <row r="59" spans="1:26" ht="13.5" customHeight="1">
      <c r="A59" s="146"/>
      <c r="B59" s="98" t="s">
        <v>46</v>
      </c>
      <c r="C59" s="99" t="s">
        <v>143</v>
      </c>
      <c r="D59" s="114">
        <v>2007</v>
      </c>
      <c r="E59" s="115" t="s">
        <v>116</v>
      </c>
      <c r="F59" s="102" t="s">
        <v>139</v>
      </c>
      <c r="G59" s="103">
        <v>0</v>
      </c>
      <c r="H59" s="116"/>
      <c r="I59" s="117"/>
      <c r="J59" s="117"/>
      <c r="K59" s="117"/>
      <c r="L59" s="117"/>
      <c r="M59" s="117"/>
      <c r="N59" s="117"/>
      <c r="O59" s="118"/>
      <c r="P59" s="118"/>
      <c r="Q59" s="119"/>
      <c r="R59" s="108">
        <v>0.004675925925925926</v>
      </c>
      <c r="S59" s="109">
        <v>0</v>
      </c>
      <c r="T59" s="110">
        <v>0.004675925925925926</v>
      </c>
      <c r="U59" s="142"/>
      <c r="V59" s="135"/>
      <c r="W59" s="111">
        <v>21</v>
      </c>
      <c r="X59" s="112">
        <v>2.009950248756219</v>
      </c>
      <c r="Y59" s="113"/>
      <c r="Z59" s="137"/>
    </row>
    <row r="60" spans="1:26" ht="13.5" customHeight="1">
      <c r="A60" s="146"/>
      <c r="B60" s="98" t="s">
        <v>45</v>
      </c>
      <c r="C60" s="99" t="s">
        <v>142</v>
      </c>
      <c r="D60" s="114">
        <v>2007</v>
      </c>
      <c r="E60" s="115" t="s">
        <v>116</v>
      </c>
      <c r="F60" s="102" t="s">
        <v>139</v>
      </c>
      <c r="G60" s="103">
        <v>0</v>
      </c>
      <c r="H60" s="116"/>
      <c r="I60" s="117"/>
      <c r="J60" s="117"/>
      <c r="K60" s="117"/>
      <c r="L60" s="117"/>
      <c r="M60" s="117"/>
      <c r="N60" s="117"/>
      <c r="O60" s="118"/>
      <c r="P60" s="118"/>
      <c r="Q60" s="119"/>
      <c r="R60" s="108">
        <v>0.005381944444444445</v>
      </c>
      <c r="S60" s="109">
        <v>0</v>
      </c>
      <c r="T60" s="110">
        <v>0.005381944444444445</v>
      </c>
      <c r="U60" s="142"/>
      <c r="V60" s="135"/>
      <c r="W60" s="111">
        <v>20</v>
      </c>
      <c r="X60" s="112">
        <v>2.313432835820896</v>
      </c>
      <c r="Y60" s="113"/>
      <c r="Z60" s="137"/>
    </row>
    <row r="61" spans="1:26" ht="13.5" customHeight="1">
      <c r="A61" s="147"/>
      <c r="B61" s="98" t="s">
        <v>42</v>
      </c>
      <c r="C61" s="99" t="s">
        <v>138</v>
      </c>
      <c r="D61" s="114">
        <v>2007</v>
      </c>
      <c r="E61" s="115" t="s">
        <v>116</v>
      </c>
      <c r="F61" s="102" t="s">
        <v>139</v>
      </c>
      <c r="G61" s="103">
        <v>0</v>
      </c>
      <c r="H61" s="116"/>
      <c r="I61" s="117"/>
      <c r="J61" s="117"/>
      <c r="K61" s="117"/>
      <c r="L61" s="117"/>
      <c r="M61" s="117"/>
      <c r="N61" s="117"/>
      <c r="O61" s="118"/>
      <c r="P61" s="118"/>
      <c r="Q61" s="119"/>
      <c r="R61" s="108">
        <v>0.005810185185185186</v>
      </c>
      <c r="S61" s="109">
        <v>0</v>
      </c>
      <c r="T61" s="110">
        <v>0.005810185185185186</v>
      </c>
      <c r="U61" s="143"/>
      <c r="V61" s="144"/>
      <c r="W61" s="111">
        <v>19</v>
      </c>
      <c r="X61" s="112">
        <v>2.401913875598086</v>
      </c>
      <c r="Y61" s="113"/>
      <c r="Z61" s="149"/>
    </row>
    <row r="62" spans="1:26" ht="13.5" customHeight="1">
      <c r="A62" s="127" t="s">
        <v>232</v>
      </c>
      <c r="B62" s="26" t="s">
        <v>55</v>
      </c>
      <c r="C62" s="120" t="s">
        <v>154</v>
      </c>
      <c r="D62" s="66">
        <v>2008</v>
      </c>
      <c r="E62" s="121" t="s">
        <v>116</v>
      </c>
      <c r="F62" s="64" t="s">
        <v>152</v>
      </c>
      <c r="G62" s="122">
        <v>0</v>
      </c>
      <c r="H62" s="68"/>
      <c r="I62" s="69"/>
      <c r="J62" s="69"/>
      <c r="K62" s="69"/>
      <c r="L62" s="69"/>
      <c r="M62" s="69"/>
      <c r="N62" s="69"/>
      <c r="O62" s="70"/>
      <c r="P62" s="70"/>
      <c r="Q62" s="71"/>
      <c r="R62" s="20">
        <v>0.0038541666666666668</v>
      </c>
      <c r="S62" s="21">
        <v>0</v>
      </c>
      <c r="T62" s="22">
        <v>0.0038541666666666668</v>
      </c>
      <c r="U62" s="203">
        <f>T62+T63+T64</f>
        <v>0.01486111111111111</v>
      </c>
      <c r="V62" s="128">
        <v>10</v>
      </c>
      <c r="W62" s="23">
        <v>35</v>
      </c>
      <c r="X62" s="24">
        <v>1.6567164179104479</v>
      </c>
      <c r="Y62" s="25"/>
      <c r="Z62" s="123" t="s">
        <v>111</v>
      </c>
    </row>
    <row r="63" spans="1:26" ht="13.5" customHeight="1">
      <c r="A63" s="126"/>
      <c r="B63" s="26" t="s">
        <v>54</v>
      </c>
      <c r="C63" s="120" t="s">
        <v>153</v>
      </c>
      <c r="D63" s="66">
        <v>2008</v>
      </c>
      <c r="E63" s="121" t="s">
        <v>116</v>
      </c>
      <c r="F63" s="64" t="s">
        <v>152</v>
      </c>
      <c r="G63" s="122">
        <v>0</v>
      </c>
      <c r="H63" s="68"/>
      <c r="I63" s="69"/>
      <c r="J63" s="69"/>
      <c r="K63" s="69"/>
      <c r="L63" s="69"/>
      <c r="M63" s="69"/>
      <c r="N63" s="69"/>
      <c r="O63" s="70"/>
      <c r="P63" s="70"/>
      <c r="Q63" s="71"/>
      <c r="R63" s="20">
        <v>0.003969907407407407</v>
      </c>
      <c r="S63" s="21">
        <v>0</v>
      </c>
      <c r="T63" s="22">
        <v>0.003969907407407407</v>
      </c>
      <c r="U63" s="204"/>
      <c r="V63" s="129"/>
      <c r="W63" s="23">
        <v>31</v>
      </c>
      <c r="X63" s="24">
        <v>1.7064676616915424</v>
      </c>
      <c r="Y63" s="25"/>
      <c r="Z63" s="124"/>
    </row>
    <row r="64" spans="1:26" ht="13.5" customHeight="1">
      <c r="A64" s="126"/>
      <c r="B64" s="26" t="s">
        <v>56</v>
      </c>
      <c r="C64" s="120" t="s">
        <v>155</v>
      </c>
      <c r="D64" s="66">
        <v>2009</v>
      </c>
      <c r="E64" s="121" t="s">
        <v>116</v>
      </c>
      <c r="F64" s="64" t="s">
        <v>152</v>
      </c>
      <c r="G64" s="122">
        <v>0</v>
      </c>
      <c r="H64" s="68"/>
      <c r="I64" s="69"/>
      <c r="J64" s="69"/>
      <c r="K64" s="69"/>
      <c r="L64" s="69"/>
      <c r="M64" s="69"/>
      <c r="N64" s="69"/>
      <c r="O64" s="70"/>
      <c r="P64" s="70"/>
      <c r="Q64" s="71"/>
      <c r="R64" s="20">
        <v>0.007037037037037037</v>
      </c>
      <c r="S64" s="21">
        <v>0</v>
      </c>
      <c r="T64" s="22">
        <v>0.007037037037037037</v>
      </c>
      <c r="U64" s="204"/>
      <c r="V64" s="129"/>
      <c r="W64" s="23">
        <v>17</v>
      </c>
      <c r="X64" s="24">
        <v>3.0248756218905477</v>
      </c>
      <c r="Y64" s="25"/>
      <c r="Z64" s="124"/>
    </row>
    <row r="65" spans="1:26" s="39" customFormat="1" ht="15" hidden="1" outlineLevel="1">
      <c r="A65" s="27"/>
      <c r="B65" s="28"/>
      <c r="C65" s="29"/>
      <c r="D65" s="48"/>
      <c r="E65" s="30"/>
      <c r="F65" s="31"/>
      <c r="G65" s="32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5"/>
      <c r="S65" s="35"/>
      <c r="T65" s="36"/>
      <c r="U65" s="36"/>
      <c r="V65" s="37"/>
      <c r="W65" s="37"/>
      <c r="X65" s="38"/>
      <c r="Y65" s="34"/>
      <c r="Z65" s="34"/>
    </row>
    <row r="66" spans="1:26" s="39" customFormat="1" ht="26.25" customHeight="1" hidden="1" outlineLevel="1">
      <c r="A66" s="40" t="s">
        <v>217</v>
      </c>
      <c r="B66" s="41"/>
      <c r="C66" s="33"/>
      <c r="D66" s="33"/>
      <c r="E66" s="42"/>
      <c r="F66" s="43"/>
      <c r="G66" s="32"/>
      <c r="H66" s="44"/>
      <c r="I66" s="45"/>
      <c r="J66" s="44"/>
      <c r="K66" s="45"/>
      <c r="L66" s="45"/>
      <c r="M66" s="45"/>
      <c r="N66" s="45"/>
      <c r="O66" s="45"/>
      <c r="P66" s="45"/>
      <c r="Q66" s="45"/>
      <c r="R66" s="46"/>
      <c r="S66" s="46"/>
      <c r="T66" s="47"/>
      <c r="U66" s="47"/>
      <c r="V66" s="34"/>
      <c r="W66" s="34"/>
      <c r="X66" s="34"/>
      <c r="Y66" s="38"/>
      <c r="Z66" s="38"/>
    </row>
    <row r="67" spans="1:26" s="39" customFormat="1" ht="27" customHeight="1" hidden="1" outlineLevel="1">
      <c r="A67" s="40" t="s">
        <v>218</v>
      </c>
      <c r="B67" s="34"/>
      <c r="C67" s="48"/>
      <c r="D67" s="48"/>
      <c r="E67" s="49"/>
      <c r="F67" s="50"/>
      <c r="G67" s="51"/>
      <c r="H67" s="52"/>
      <c r="I67" s="34"/>
      <c r="J67" s="52"/>
      <c r="K67" s="34"/>
      <c r="L67" s="34"/>
      <c r="M67" s="34"/>
      <c r="N67" s="34"/>
      <c r="O67" s="34"/>
      <c r="P67" s="34"/>
      <c r="Q67" s="34"/>
      <c r="R67" s="34"/>
      <c r="S67" s="34"/>
      <c r="T67" s="53"/>
      <c r="U67" s="53"/>
      <c r="V67" s="34"/>
      <c r="W67" s="34"/>
      <c r="X67" s="34"/>
      <c r="Y67" s="38"/>
      <c r="Z67" s="38"/>
    </row>
    <row r="68" spans="1:7" ht="12.75" collapsed="1">
      <c r="A68" s="54"/>
      <c r="B68" s="3"/>
      <c r="C68" s="4"/>
      <c r="D68" s="4"/>
      <c r="E68" s="5"/>
      <c r="G68" s="7"/>
    </row>
    <row r="69" ht="27.75" customHeight="1">
      <c r="A69" s="40" t="s">
        <v>219</v>
      </c>
    </row>
    <row r="70" spans="6:7" ht="12.75">
      <c r="F70" s="75" t="s">
        <v>220</v>
      </c>
      <c r="G70" s="76">
        <v>44700.97530914352</v>
      </c>
    </row>
  </sheetData>
  <sheetProtection formatCells="0" formatColumns="0" formatRows="0" autoFilter="0" pivotTables="0"/>
  <mergeCells count="53">
    <mergeCell ref="A1:Z1"/>
    <mergeCell ref="A2:Z2"/>
    <mergeCell ref="A4:Z4"/>
    <mergeCell ref="A6:A7"/>
    <mergeCell ref="B6:B7"/>
    <mergeCell ref="C6:C7"/>
    <mergeCell ref="D6:D7"/>
    <mergeCell ref="E6:E7"/>
    <mergeCell ref="F6:F7"/>
    <mergeCell ref="G6:G7"/>
    <mergeCell ref="U8:U13"/>
    <mergeCell ref="V8:V13"/>
    <mergeCell ref="Z8:Z13"/>
    <mergeCell ref="H6:Q6"/>
    <mergeCell ref="R6:Y6"/>
    <mergeCell ref="Z6:Z7"/>
    <mergeCell ref="A8:A13"/>
    <mergeCell ref="V14:V19"/>
    <mergeCell ref="Z14:Z19"/>
    <mergeCell ref="U14:U19"/>
    <mergeCell ref="A14:A19"/>
    <mergeCell ref="A20:A25"/>
    <mergeCell ref="U20:U25"/>
    <mergeCell ref="V20:V25"/>
    <mergeCell ref="Z20:Z25"/>
    <mergeCell ref="A26:A31"/>
    <mergeCell ref="U26:U31"/>
    <mergeCell ref="V26:V31"/>
    <mergeCell ref="Z26:Z31"/>
    <mergeCell ref="Z44:Z49"/>
    <mergeCell ref="A56:A61"/>
    <mergeCell ref="Z56:Z61"/>
    <mergeCell ref="A50:A55"/>
    <mergeCell ref="A32:A37"/>
    <mergeCell ref="U32:U37"/>
    <mergeCell ref="V32:V37"/>
    <mergeCell ref="Z32:Z37"/>
    <mergeCell ref="V50:V55"/>
    <mergeCell ref="U56:U61"/>
    <mergeCell ref="V56:V61"/>
    <mergeCell ref="A44:A49"/>
    <mergeCell ref="U44:U49"/>
    <mergeCell ref="V44:V49"/>
    <mergeCell ref="U38:U43"/>
    <mergeCell ref="V38:V43"/>
    <mergeCell ref="Z38:Z43"/>
    <mergeCell ref="A38:A43"/>
    <mergeCell ref="A62:A64"/>
    <mergeCell ref="U62:U64"/>
    <mergeCell ref="V62:V64"/>
    <mergeCell ref="Z62:Z64"/>
    <mergeCell ref="U50:U55"/>
    <mergeCell ref="Z50:Z55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70" zoomScaleNormal="70" zoomScalePageLayoutView="0" workbookViewId="0" topLeftCell="A10">
      <selection activeCell="Z46" sqref="Z46"/>
    </sheetView>
  </sheetViews>
  <sheetFormatPr defaultColWidth="9.140625" defaultRowHeight="12.75" outlineLevelRow="1" outlineLevelCol="1"/>
  <cols>
    <col min="1" max="1" width="12.140625" style="3" customWidth="1"/>
    <col min="2" max="2" width="6.421875" style="55" hidden="1" customWidth="1"/>
    <col min="3" max="3" width="25.00390625" style="56" customWidth="1"/>
    <col min="4" max="4" width="5.57421875" style="56" customWidth="1"/>
    <col min="5" max="5" width="5.7109375" style="57" customWidth="1"/>
    <col min="6" max="6" width="29.00390625" style="9" customWidth="1"/>
    <col min="7" max="7" width="28.00390625" style="58" hidden="1" customWidth="1"/>
    <col min="8" max="17" width="4.7109375" style="3" hidden="1" customWidth="1"/>
    <col min="18" max="18" width="13.421875" style="72" bestFit="1" customWidth="1"/>
    <col min="19" max="19" width="4.28125" style="72" customWidth="1"/>
    <col min="20" max="20" width="11.8515625" style="73" customWidth="1"/>
    <col min="21" max="21" width="16.57421875" style="73" customWidth="1"/>
    <col min="22" max="22" width="17.57421875" style="74" customWidth="1"/>
    <col min="23" max="23" width="8.00390625" style="74" hidden="1" customWidth="1" outlineLevel="1"/>
    <col min="24" max="24" width="10.7109375" style="74" hidden="1" customWidth="1" outlineLevel="1"/>
    <col min="25" max="25" width="7.28125" style="3" hidden="1" customWidth="1" outlineLevel="1"/>
    <col min="26" max="26" width="7.421875" style="3" customWidth="1" collapsed="1"/>
    <col min="27" max="16384" width="9.140625" style="14" customWidth="1"/>
  </cols>
  <sheetData>
    <row r="1" spans="1:26" ht="60.75" customHeight="1">
      <c r="A1" s="165" t="s">
        <v>113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65.25" customHeight="1" thickBot="1">
      <c r="A2" s="167" t="s">
        <v>114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3.5" thickTop="1">
      <c r="A3" s="2">
        <v>44700</v>
      </c>
      <c r="B3" s="3"/>
      <c r="C3" s="4"/>
      <c r="D3" s="4"/>
      <c r="E3" s="5"/>
      <c r="F3" s="6"/>
      <c r="G3" s="7"/>
      <c r="H3" s="8"/>
      <c r="I3" s="9"/>
      <c r="J3" s="8"/>
      <c r="K3" s="9"/>
      <c r="L3" s="9"/>
      <c r="M3" s="9"/>
      <c r="N3" s="9"/>
      <c r="O3" s="9"/>
      <c r="P3" s="9"/>
      <c r="Q3" s="9"/>
      <c r="R3" s="1"/>
      <c r="S3" s="1"/>
      <c r="T3" s="10"/>
      <c r="U3" s="10"/>
      <c r="V3" s="11"/>
      <c r="W3" s="11"/>
      <c r="X3" s="12"/>
      <c r="Y3" s="13"/>
      <c r="Z3" s="59" t="s">
        <v>115</v>
      </c>
    </row>
    <row r="4" spans="1:26" ht="90.75" customHeight="1" thickBot="1">
      <c r="A4" s="168" t="s">
        <v>233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s="81" customFormat="1" ht="15.75" hidden="1" outlineLevel="1" thickBot="1">
      <c r="A5" s="28"/>
      <c r="B5" s="28"/>
      <c r="C5" s="77"/>
      <c r="D5" s="33"/>
      <c r="E5" s="30" t="s">
        <v>112</v>
      </c>
      <c r="F5" s="31">
        <v>0</v>
      </c>
      <c r="G5" s="32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78"/>
      <c r="U5" s="78"/>
      <c r="V5" s="79"/>
      <c r="W5" s="79"/>
      <c r="X5" s="80"/>
      <c r="Y5" s="45"/>
      <c r="Z5" s="45"/>
    </row>
    <row r="6" spans="1:26" ht="42.75" customHeight="1" collapsed="1" thickBot="1">
      <c r="A6" s="169" t="s">
        <v>0</v>
      </c>
      <c r="B6" s="171" t="s">
        <v>1</v>
      </c>
      <c r="C6" s="173" t="s">
        <v>2</v>
      </c>
      <c r="D6" s="151" t="s">
        <v>3</v>
      </c>
      <c r="E6" s="151" t="s">
        <v>4</v>
      </c>
      <c r="F6" s="153" t="s">
        <v>5</v>
      </c>
      <c r="G6" s="155" t="s">
        <v>6</v>
      </c>
      <c r="H6" s="160" t="s">
        <v>221</v>
      </c>
      <c r="I6" s="161"/>
      <c r="J6" s="161"/>
      <c r="K6" s="161"/>
      <c r="L6" s="161"/>
      <c r="M6" s="161"/>
      <c r="N6" s="161"/>
      <c r="O6" s="161"/>
      <c r="P6" s="161"/>
      <c r="Q6" s="162"/>
      <c r="R6" s="160" t="s">
        <v>7</v>
      </c>
      <c r="S6" s="161"/>
      <c r="T6" s="161"/>
      <c r="U6" s="161"/>
      <c r="V6" s="161"/>
      <c r="W6" s="161"/>
      <c r="X6" s="161"/>
      <c r="Y6" s="162"/>
      <c r="Z6" s="163" t="s">
        <v>8</v>
      </c>
    </row>
    <row r="7" spans="1:26" ht="135" customHeight="1" thickBot="1">
      <c r="A7" s="170"/>
      <c r="B7" s="172"/>
      <c r="C7" s="174"/>
      <c r="D7" s="152"/>
      <c r="E7" s="152"/>
      <c r="F7" s="154"/>
      <c r="G7" s="156"/>
      <c r="H7" s="60" t="s">
        <v>9</v>
      </c>
      <c r="I7" s="61" t="s">
        <v>10</v>
      </c>
      <c r="J7" s="61" t="s">
        <v>11</v>
      </c>
      <c r="K7" s="61" t="s">
        <v>12</v>
      </c>
      <c r="L7" s="61" t="s">
        <v>13</v>
      </c>
      <c r="M7" s="61" t="s">
        <v>14</v>
      </c>
      <c r="N7" s="61" t="s">
        <v>15</v>
      </c>
      <c r="O7" s="61" t="s">
        <v>16</v>
      </c>
      <c r="P7" s="61" t="s">
        <v>17</v>
      </c>
      <c r="Q7" s="62" t="s">
        <v>18</v>
      </c>
      <c r="R7" s="15" t="s">
        <v>19</v>
      </c>
      <c r="S7" s="15" t="s">
        <v>20</v>
      </c>
      <c r="T7" s="17" t="s">
        <v>7</v>
      </c>
      <c r="U7" s="18" t="s">
        <v>235</v>
      </c>
      <c r="V7" s="18" t="s">
        <v>21</v>
      </c>
      <c r="W7" s="18" t="s">
        <v>222</v>
      </c>
      <c r="X7" s="19" t="s">
        <v>22</v>
      </c>
      <c r="Y7" s="16" t="s">
        <v>23</v>
      </c>
      <c r="Z7" s="164" t="s">
        <v>8</v>
      </c>
    </row>
    <row r="8" spans="1:26" ht="13.5" customHeight="1">
      <c r="A8" s="150" t="s">
        <v>223</v>
      </c>
      <c r="B8" s="98" t="s">
        <v>90</v>
      </c>
      <c r="C8" s="99" t="s">
        <v>195</v>
      </c>
      <c r="D8" s="114">
        <v>2005</v>
      </c>
      <c r="E8" s="115" t="s">
        <v>116</v>
      </c>
      <c r="F8" s="102" t="s">
        <v>192</v>
      </c>
      <c r="G8" s="103">
        <v>0</v>
      </c>
      <c r="H8" s="116"/>
      <c r="I8" s="117"/>
      <c r="J8" s="117"/>
      <c r="K8" s="117"/>
      <c r="L8" s="117"/>
      <c r="M8" s="117"/>
      <c r="N8" s="117"/>
      <c r="O8" s="118"/>
      <c r="P8" s="118"/>
      <c r="Q8" s="119"/>
      <c r="R8" s="108">
        <v>0.0037037037037037034</v>
      </c>
      <c r="S8" s="109">
        <v>0</v>
      </c>
      <c r="T8" s="110">
        <v>0.0037037037037037034</v>
      </c>
      <c r="U8" s="199">
        <f>T8+T9+T10+T11+T12+T13</f>
        <v>0.025798611111111112</v>
      </c>
      <c r="V8" s="187">
        <v>1</v>
      </c>
      <c r="W8" s="111">
        <v>86</v>
      </c>
      <c r="X8" s="112">
        <v>1.3502109704641347</v>
      </c>
      <c r="Y8" s="113"/>
      <c r="Z8" s="159" t="s">
        <v>111</v>
      </c>
    </row>
    <row r="9" spans="1:26" ht="13.5" customHeight="1">
      <c r="A9" s="146"/>
      <c r="B9" s="98" t="s">
        <v>91</v>
      </c>
      <c r="C9" s="99" t="s">
        <v>196</v>
      </c>
      <c r="D9" s="114">
        <v>2006</v>
      </c>
      <c r="E9" s="115" t="s">
        <v>116</v>
      </c>
      <c r="F9" s="102" t="s">
        <v>192</v>
      </c>
      <c r="G9" s="103">
        <v>0</v>
      </c>
      <c r="H9" s="116"/>
      <c r="I9" s="117"/>
      <c r="J9" s="117"/>
      <c r="K9" s="117"/>
      <c r="L9" s="117"/>
      <c r="M9" s="117"/>
      <c r="N9" s="117"/>
      <c r="O9" s="118"/>
      <c r="P9" s="118"/>
      <c r="Q9" s="119"/>
      <c r="R9" s="108">
        <v>0.0038078703703703707</v>
      </c>
      <c r="S9" s="109">
        <v>0</v>
      </c>
      <c r="T9" s="110">
        <v>0.0038078703703703707</v>
      </c>
      <c r="U9" s="182"/>
      <c r="V9" s="185"/>
      <c r="W9" s="111">
        <v>82</v>
      </c>
      <c r="X9" s="112">
        <v>1.3881856540084387</v>
      </c>
      <c r="Y9" s="113"/>
      <c r="Z9" s="137"/>
    </row>
    <row r="10" spans="1:26" ht="13.5" customHeight="1">
      <c r="A10" s="146"/>
      <c r="B10" s="98" t="s">
        <v>92</v>
      </c>
      <c r="C10" s="99" t="s">
        <v>197</v>
      </c>
      <c r="D10" s="114">
        <v>2006</v>
      </c>
      <c r="E10" s="115" t="s">
        <v>116</v>
      </c>
      <c r="F10" s="102" t="s">
        <v>192</v>
      </c>
      <c r="G10" s="103">
        <v>0</v>
      </c>
      <c r="H10" s="116"/>
      <c r="I10" s="117"/>
      <c r="J10" s="117"/>
      <c r="K10" s="117"/>
      <c r="L10" s="117"/>
      <c r="M10" s="117"/>
      <c r="N10" s="117"/>
      <c r="O10" s="118"/>
      <c r="P10" s="118"/>
      <c r="Q10" s="119"/>
      <c r="R10" s="108">
        <v>0.004097222222222223</v>
      </c>
      <c r="S10" s="109">
        <v>0</v>
      </c>
      <c r="T10" s="110">
        <v>0.004097222222222223</v>
      </c>
      <c r="U10" s="182"/>
      <c r="V10" s="185"/>
      <c r="W10" s="111">
        <v>74</v>
      </c>
      <c r="X10" s="112">
        <v>1.4936708860759493</v>
      </c>
      <c r="Y10" s="113"/>
      <c r="Z10" s="137"/>
    </row>
    <row r="11" spans="1:26" ht="13.5" customHeight="1">
      <c r="A11" s="146"/>
      <c r="B11" s="98" t="s">
        <v>88</v>
      </c>
      <c r="C11" s="99" t="s">
        <v>193</v>
      </c>
      <c r="D11" s="114">
        <v>2005</v>
      </c>
      <c r="E11" s="115" t="s">
        <v>116</v>
      </c>
      <c r="F11" s="102" t="s">
        <v>192</v>
      </c>
      <c r="G11" s="103">
        <v>0</v>
      </c>
      <c r="H11" s="116"/>
      <c r="I11" s="117"/>
      <c r="J11" s="117"/>
      <c r="K11" s="117"/>
      <c r="L11" s="117"/>
      <c r="M11" s="117"/>
      <c r="N11" s="117"/>
      <c r="O11" s="118"/>
      <c r="P11" s="118"/>
      <c r="Q11" s="119"/>
      <c r="R11" s="108">
        <v>0.004675925925925926</v>
      </c>
      <c r="S11" s="109">
        <v>0</v>
      </c>
      <c r="T11" s="110">
        <v>0.004675925925925926</v>
      </c>
      <c r="U11" s="182"/>
      <c r="V11" s="185"/>
      <c r="W11" s="111">
        <v>86</v>
      </c>
      <c r="X11" s="112">
        <v>1.2546583850931678</v>
      </c>
      <c r="Y11" s="113"/>
      <c r="Z11" s="137"/>
    </row>
    <row r="12" spans="1:26" ht="13.5" customHeight="1">
      <c r="A12" s="146"/>
      <c r="B12" s="98" t="s">
        <v>87</v>
      </c>
      <c r="C12" s="99" t="s">
        <v>191</v>
      </c>
      <c r="D12" s="114">
        <v>2005</v>
      </c>
      <c r="E12" s="115" t="s">
        <v>116</v>
      </c>
      <c r="F12" s="102" t="s">
        <v>192</v>
      </c>
      <c r="G12" s="103">
        <v>0</v>
      </c>
      <c r="H12" s="116"/>
      <c r="I12" s="117"/>
      <c r="J12" s="117"/>
      <c r="K12" s="117"/>
      <c r="L12" s="117"/>
      <c r="M12" s="117"/>
      <c r="N12" s="117"/>
      <c r="O12" s="118"/>
      <c r="P12" s="118"/>
      <c r="Q12" s="119"/>
      <c r="R12" s="108">
        <v>0.0046875</v>
      </c>
      <c r="S12" s="109">
        <v>0</v>
      </c>
      <c r="T12" s="110">
        <v>0.0046875</v>
      </c>
      <c r="U12" s="182"/>
      <c r="V12" s="185"/>
      <c r="W12" s="111">
        <v>82</v>
      </c>
      <c r="X12" s="112">
        <v>1.2577639751552796</v>
      </c>
      <c r="Y12" s="113"/>
      <c r="Z12" s="137"/>
    </row>
    <row r="13" spans="1:26" ht="13.5" customHeight="1">
      <c r="A13" s="146"/>
      <c r="B13" s="98" t="s">
        <v>89</v>
      </c>
      <c r="C13" s="99" t="s">
        <v>194</v>
      </c>
      <c r="D13" s="114">
        <v>2005</v>
      </c>
      <c r="E13" s="115" t="s">
        <v>116</v>
      </c>
      <c r="F13" s="102" t="s">
        <v>192</v>
      </c>
      <c r="G13" s="103">
        <v>0</v>
      </c>
      <c r="H13" s="116"/>
      <c r="I13" s="117"/>
      <c r="J13" s="117"/>
      <c r="K13" s="117"/>
      <c r="L13" s="117"/>
      <c r="M13" s="117"/>
      <c r="N13" s="117"/>
      <c r="O13" s="118"/>
      <c r="P13" s="118"/>
      <c r="Q13" s="119"/>
      <c r="R13" s="108">
        <v>0.004826388888888889</v>
      </c>
      <c r="S13" s="109">
        <v>0</v>
      </c>
      <c r="T13" s="110">
        <v>0.004826388888888889</v>
      </c>
      <c r="U13" s="182"/>
      <c r="V13" s="185"/>
      <c r="W13" s="111">
        <v>74</v>
      </c>
      <c r="X13" s="112">
        <v>1.2950310559006213</v>
      </c>
      <c r="Y13" s="113"/>
      <c r="Z13" s="137"/>
    </row>
    <row r="14" spans="1:26" ht="13.5" customHeight="1">
      <c r="A14" s="125" t="s">
        <v>224</v>
      </c>
      <c r="B14" s="26" t="s">
        <v>101</v>
      </c>
      <c r="C14" s="63" t="s">
        <v>206</v>
      </c>
      <c r="D14" s="66">
        <v>2006</v>
      </c>
      <c r="E14" s="67" t="s">
        <v>116</v>
      </c>
      <c r="F14" s="64" t="s">
        <v>178</v>
      </c>
      <c r="G14" s="65">
        <v>0</v>
      </c>
      <c r="H14" s="68"/>
      <c r="I14" s="69"/>
      <c r="J14" s="69"/>
      <c r="K14" s="69"/>
      <c r="L14" s="69"/>
      <c r="M14" s="69"/>
      <c r="N14" s="69"/>
      <c r="O14" s="70"/>
      <c r="P14" s="70"/>
      <c r="Q14" s="71"/>
      <c r="R14" s="20">
        <v>0.002743055555555556</v>
      </c>
      <c r="S14" s="21">
        <v>0</v>
      </c>
      <c r="T14" s="22">
        <v>0.002743055555555556</v>
      </c>
      <c r="U14" s="188">
        <f>T14+T15+T16+T17+T18+T19</f>
        <v>0.02630787037037037</v>
      </c>
      <c r="V14" s="191">
        <v>2</v>
      </c>
      <c r="W14" s="23">
        <v>99</v>
      </c>
      <c r="X14" s="24">
        <v>1</v>
      </c>
      <c r="Y14" s="25"/>
      <c r="Z14" s="123" t="s">
        <v>111</v>
      </c>
    </row>
    <row r="15" spans="1:26" ht="13.5" customHeight="1">
      <c r="A15" s="194"/>
      <c r="B15" s="26" t="s">
        <v>99</v>
      </c>
      <c r="C15" s="63" t="s">
        <v>204</v>
      </c>
      <c r="D15" s="66">
        <v>2006</v>
      </c>
      <c r="E15" s="67" t="s">
        <v>116</v>
      </c>
      <c r="F15" s="64" t="s">
        <v>178</v>
      </c>
      <c r="G15" s="65">
        <v>0</v>
      </c>
      <c r="H15" s="68"/>
      <c r="I15" s="69"/>
      <c r="J15" s="69"/>
      <c r="K15" s="69"/>
      <c r="L15" s="69"/>
      <c r="M15" s="69"/>
      <c r="N15" s="69"/>
      <c r="O15" s="70"/>
      <c r="P15" s="70"/>
      <c r="Q15" s="71"/>
      <c r="R15" s="20">
        <v>0.0037268518518518514</v>
      </c>
      <c r="S15" s="21">
        <v>0</v>
      </c>
      <c r="T15" s="22">
        <v>0.0037268518518518514</v>
      </c>
      <c r="U15" s="189"/>
      <c r="V15" s="192"/>
      <c r="W15" s="23">
        <v>99</v>
      </c>
      <c r="X15" s="24">
        <v>1</v>
      </c>
      <c r="Y15" s="25"/>
      <c r="Z15" s="124"/>
    </row>
    <row r="16" spans="1:26" ht="13.5" customHeight="1">
      <c r="A16" s="194"/>
      <c r="B16" s="26" t="s">
        <v>103</v>
      </c>
      <c r="C16" s="63" t="s">
        <v>208</v>
      </c>
      <c r="D16" s="66">
        <v>2007</v>
      </c>
      <c r="E16" s="67" t="s">
        <v>116</v>
      </c>
      <c r="F16" s="64" t="s">
        <v>178</v>
      </c>
      <c r="G16" s="65">
        <v>0</v>
      </c>
      <c r="H16" s="68"/>
      <c r="I16" s="69"/>
      <c r="J16" s="69"/>
      <c r="K16" s="69"/>
      <c r="L16" s="69"/>
      <c r="M16" s="69"/>
      <c r="N16" s="69"/>
      <c r="O16" s="70"/>
      <c r="P16" s="70"/>
      <c r="Q16" s="71"/>
      <c r="R16" s="20">
        <v>0.00400462962962963</v>
      </c>
      <c r="S16" s="21">
        <v>0</v>
      </c>
      <c r="T16" s="22">
        <v>0.00400462962962963</v>
      </c>
      <c r="U16" s="189"/>
      <c r="V16" s="192"/>
      <c r="W16" s="23">
        <v>78</v>
      </c>
      <c r="X16" s="24">
        <v>1.459915611814346</v>
      </c>
      <c r="Y16" s="25"/>
      <c r="Z16" s="124"/>
    </row>
    <row r="17" spans="1:26" ht="13.5" customHeight="1">
      <c r="A17" s="194"/>
      <c r="B17" s="26" t="s">
        <v>102</v>
      </c>
      <c r="C17" s="63" t="s">
        <v>207</v>
      </c>
      <c r="D17" s="66">
        <v>2007</v>
      </c>
      <c r="E17" s="67" t="s">
        <v>116</v>
      </c>
      <c r="F17" s="64" t="s">
        <v>178</v>
      </c>
      <c r="G17" s="65">
        <v>0</v>
      </c>
      <c r="H17" s="68"/>
      <c r="I17" s="69"/>
      <c r="J17" s="69"/>
      <c r="K17" s="69"/>
      <c r="L17" s="69"/>
      <c r="M17" s="69"/>
      <c r="N17" s="69"/>
      <c r="O17" s="70"/>
      <c r="P17" s="70"/>
      <c r="Q17" s="71"/>
      <c r="R17" s="20">
        <v>0.004108796296296297</v>
      </c>
      <c r="S17" s="21">
        <v>0</v>
      </c>
      <c r="T17" s="22">
        <v>0.004108796296296297</v>
      </c>
      <c r="U17" s="189"/>
      <c r="V17" s="192"/>
      <c r="W17" s="23">
        <v>71</v>
      </c>
      <c r="X17" s="24">
        <v>1.49789029535865</v>
      </c>
      <c r="Y17" s="25"/>
      <c r="Z17" s="124"/>
    </row>
    <row r="18" spans="1:26" ht="13.5" customHeight="1">
      <c r="A18" s="194"/>
      <c r="B18" s="26" t="s">
        <v>104</v>
      </c>
      <c r="C18" s="63" t="s">
        <v>209</v>
      </c>
      <c r="D18" s="66">
        <v>2007</v>
      </c>
      <c r="E18" s="67" t="s">
        <v>116</v>
      </c>
      <c r="F18" s="64" t="s">
        <v>178</v>
      </c>
      <c r="G18" s="65">
        <v>0</v>
      </c>
      <c r="H18" s="68"/>
      <c r="I18" s="69"/>
      <c r="J18" s="69"/>
      <c r="K18" s="69"/>
      <c r="L18" s="69"/>
      <c r="M18" s="69"/>
      <c r="N18" s="69"/>
      <c r="O18" s="70"/>
      <c r="P18" s="70"/>
      <c r="Q18" s="71"/>
      <c r="R18" s="20">
        <v>0.004270833333333334</v>
      </c>
      <c r="S18" s="21">
        <v>0</v>
      </c>
      <c r="T18" s="22">
        <v>0.004270833333333334</v>
      </c>
      <c r="U18" s="189"/>
      <c r="V18" s="192"/>
      <c r="W18" s="23">
        <v>94</v>
      </c>
      <c r="X18" s="24">
        <v>1.145962732919255</v>
      </c>
      <c r="Y18" s="25"/>
      <c r="Z18" s="124"/>
    </row>
    <row r="19" spans="1:26" ht="13.5" customHeight="1">
      <c r="A19" s="195"/>
      <c r="B19" s="26" t="s">
        <v>100</v>
      </c>
      <c r="C19" s="63" t="s">
        <v>205</v>
      </c>
      <c r="D19" s="66">
        <v>2007</v>
      </c>
      <c r="E19" s="67" t="s">
        <v>116</v>
      </c>
      <c r="F19" s="64" t="s">
        <v>178</v>
      </c>
      <c r="G19" s="65">
        <v>0</v>
      </c>
      <c r="H19" s="68"/>
      <c r="I19" s="69"/>
      <c r="J19" s="69"/>
      <c r="K19" s="69"/>
      <c r="L19" s="69"/>
      <c r="M19" s="69"/>
      <c r="N19" s="69"/>
      <c r="O19" s="70"/>
      <c r="P19" s="70"/>
      <c r="Q19" s="71"/>
      <c r="R19" s="20">
        <v>0.007453703703703703</v>
      </c>
      <c r="S19" s="21">
        <v>0</v>
      </c>
      <c r="T19" s="22">
        <v>0.007453703703703703</v>
      </c>
      <c r="U19" s="190"/>
      <c r="V19" s="193"/>
      <c r="W19" s="23">
        <v>47</v>
      </c>
      <c r="X19" s="24">
        <v>2</v>
      </c>
      <c r="Y19" s="25"/>
      <c r="Z19" s="133"/>
    </row>
    <row r="20" spans="1:26" ht="13.5" customHeight="1">
      <c r="A20" s="145" t="s">
        <v>225</v>
      </c>
      <c r="B20" s="98" t="s">
        <v>95</v>
      </c>
      <c r="C20" s="99" t="s">
        <v>200</v>
      </c>
      <c r="D20" s="114">
        <v>2006</v>
      </c>
      <c r="E20" s="115" t="s">
        <v>116</v>
      </c>
      <c r="F20" s="102" t="s">
        <v>171</v>
      </c>
      <c r="G20" s="103">
        <v>0</v>
      </c>
      <c r="H20" s="116"/>
      <c r="I20" s="117"/>
      <c r="J20" s="117"/>
      <c r="K20" s="117"/>
      <c r="L20" s="117"/>
      <c r="M20" s="117"/>
      <c r="N20" s="117"/>
      <c r="O20" s="118"/>
      <c r="P20" s="118"/>
      <c r="Q20" s="119"/>
      <c r="R20" s="108">
        <v>0.0034606481481481485</v>
      </c>
      <c r="S20" s="109">
        <v>0</v>
      </c>
      <c r="T20" s="110">
        <v>0.0034606481481481485</v>
      </c>
      <c r="U20" s="181">
        <f>T20+T21+T22+T23+T24+T25</f>
        <v>0.028495370370370372</v>
      </c>
      <c r="V20" s="184">
        <v>3</v>
      </c>
      <c r="W20" s="111">
        <v>94</v>
      </c>
      <c r="X20" s="112">
        <v>1.261603375527426</v>
      </c>
      <c r="Y20" s="113"/>
      <c r="Z20" s="136" t="s">
        <v>111</v>
      </c>
    </row>
    <row r="21" spans="1:26" ht="13.5" customHeight="1">
      <c r="A21" s="146"/>
      <c r="B21" s="98" t="s">
        <v>93</v>
      </c>
      <c r="C21" s="99" t="s">
        <v>198</v>
      </c>
      <c r="D21" s="114">
        <v>2006</v>
      </c>
      <c r="E21" s="115" t="s">
        <v>116</v>
      </c>
      <c r="F21" s="102" t="s">
        <v>171</v>
      </c>
      <c r="G21" s="103">
        <v>0</v>
      </c>
      <c r="H21" s="116"/>
      <c r="I21" s="117"/>
      <c r="J21" s="117"/>
      <c r="K21" s="117"/>
      <c r="L21" s="117"/>
      <c r="M21" s="117"/>
      <c r="N21" s="117"/>
      <c r="O21" s="118"/>
      <c r="P21" s="118"/>
      <c r="Q21" s="119"/>
      <c r="R21" s="108">
        <v>0.004456018518518519</v>
      </c>
      <c r="S21" s="109">
        <v>0</v>
      </c>
      <c r="T21" s="110">
        <v>0.004456018518518519</v>
      </c>
      <c r="U21" s="182"/>
      <c r="V21" s="185"/>
      <c r="W21" s="111">
        <v>90</v>
      </c>
      <c r="X21" s="112">
        <v>1.1956521739130437</v>
      </c>
      <c r="Y21" s="113"/>
      <c r="Z21" s="137"/>
    </row>
    <row r="22" spans="1:26" ht="13.5" customHeight="1">
      <c r="A22" s="146"/>
      <c r="B22" s="98" t="s">
        <v>94</v>
      </c>
      <c r="C22" s="99" t="s">
        <v>199</v>
      </c>
      <c r="D22" s="114">
        <v>2006</v>
      </c>
      <c r="E22" s="115" t="s">
        <v>116</v>
      </c>
      <c r="F22" s="102" t="s">
        <v>171</v>
      </c>
      <c r="G22" s="103">
        <v>0</v>
      </c>
      <c r="H22" s="116"/>
      <c r="I22" s="117"/>
      <c r="J22" s="117"/>
      <c r="K22" s="117"/>
      <c r="L22" s="117"/>
      <c r="M22" s="117"/>
      <c r="N22" s="117"/>
      <c r="O22" s="118"/>
      <c r="P22" s="118"/>
      <c r="Q22" s="119"/>
      <c r="R22" s="108">
        <v>0.0044907407407407405</v>
      </c>
      <c r="S22" s="109">
        <v>0</v>
      </c>
      <c r="T22" s="110">
        <v>0.0044907407407407405</v>
      </c>
      <c r="U22" s="182"/>
      <c r="V22" s="185"/>
      <c r="W22" s="111">
        <v>65</v>
      </c>
      <c r="X22" s="112">
        <v>1.6371308016877635</v>
      </c>
      <c r="Y22" s="113"/>
      <c r="Z22" s="137"/>
    </row>
    <row r="23" spans="1:26" ht="13.5" customHeight="1">
      <c r="A23" s="146"/>
      <c r="B23" s="98" t="s">
        <v>98</v>
      </c>
      <c r="C23" s="99" t="s">
        <v>203</v>
      </c>
      <c r="D23" s="114">
        <v>2006</v>
      </c>
      <c r="E23" s="115" t="s">
        <v>116</v>
      </c>
      <c r="F23" s="102" t="s">
        <v>171</v>
      </c>
      <c r="G23" s="103">
        <v>0</v>
      </c>
      <c r="H23" s="116"/>
      <c r="I23" s="117"/>
      <c r="J23" s="117"/>
      <c r="K23" s="117"/>
      <c r="L23" s="117"/>
      <c r="M23" s="117"/>
      <c r="N23" s="117"/>
      <c r="O23" s="118"/>
      <c r="P23" s="118"/>
      <c r="Q23" s="119"/>
      <c r="R23" s="108">
        <v>0.004699074074074074</v>
      </c>
      <c r="S23" s="109">
        <v>0</v>
      </c>
      <c r="T23" s="110">
        <v>0.004699074074074074</v>
      </c>
      <c r="U23" s="182"/>
      <c r="V23" s="185"/>
      <c r="W23" s="111">
        <v>78</v>
      </c>
      <c r="X23" s="112">
        <v>1.2608695652173916</v>
      </c>
      <c r="Y23" s="113"/>
      <c r="Z23" s="137"/>
    </row>
    <row r="24" spans="1:26" ht="13.5" customHeight="1">
      <c r="A24" s="146"/>
      <c r="B24" s="98" t="s">
        <v>96</v>
      </c>
      <c r="C24" s="99" t="s">
        <v>201</v>
      </c>
      <c r="D24" s="114">
        <v>2006</v>
      </c>
      <c r="E24" s="115" t="s">
        <v>116</v>
      </c>
      <c r="F24" s="102" t="s">
        <v>171</v>
      </c>
      <c r="G24" s="103">
        <v>0</v>
      </c>
      <c r="H24" s="116"/>
      <c r="I24" s="117"/>
      <c r="J24" s="117"/>
      <c r="K24" s="117"/>
      <c r="L24" s="117"/>
      <c r="M24" s="117"/>
      <c r="N24" s="117"/>
      <c r="O24" s="118"/>
      <c r="P24" s="118"/>
      <c r="Q24" s="119"/>
      <c r="R24" s="108">
        <v>0.005590277777777778</v>
      </c>
      <c r="S24" s="109">
        <v>0</v>
      </c>
      <c r="T24" s="110">
        <v>0.005590277777777778</v>
      </c>
      <c r="U24" s="182"/>
      <c r="V24" s="185"/>
      <c r="W24" s="111">
        <v>50</v>
      </c>
      <c r="X24" s="112">
        <v>2.0379746835443036</v>
      </c>
      <c r="Y24" s="113"/>
      <c r="Z24" s="137"/>
    </row>
    <row r="25" spans="1:26" ht="13.5" customHeight="1">
      <c r="A25" s="146"/>
      <c r="B25" s="98" t="s">
        <v>97</v>
      </c>
      <c r="C25" s="99" t="s">
        <v>202</v>
      </c>
      <c r="D25" s="114">
        <v>2006</v>
      </c>
      <c r="E25" s="115" t="s">
        <v>116</v>
      </c>
      <c r="F25" s="102" t="s">
        <v>171</v>
      </c>
      <c r="G25" s="103">
        <v>0</v>
      </c>
      <c r="H25" s="116"/>
      <c r="I25" s="117"/>
      <c r="J25" s="117"/>
      <c r="K25" s="117"/>
      <c r="L25" s="117"/>
      <c r="M25" s="117"/>
      <c r="N25" s="117"/>
      <c r="O25" s="118"/>
      <c r="P25" s="118"/>
      <c r="Q25" s="119"/>
      <c r="R25" s="108">
        <v>0.005798611111111111</v>
      </c>
      <c r="S25" s="109">
        <v>0</v>
      </c>
      <c r="T25" s="110">
        <v>0.005798611111111111</v>
      </c>
      <c r="U25" s="182"/>
      <c r="V25" s="185"/>
      <c r="W25" s="111">
        <v>56</v>
      </c>
      <c r="X25" s="112">
        <v>1.5559006211180126</v>
      </c>
      <c r="Y25" s="113"/>
      <c r="Z25" s="137"/>
    </row>
    <row r="26" spans="1:26" ht="13.5" customHeight="1">
      <c r="A26" s="196" t="s">
        <v>227</v>
      </c>
      <c r="B26" s="82" t="s">
        <v>108</v>
      </c>
      <c r="C26" s="83" t="s">
        <v>214</v>
      </c>
      <c r="D26" s="92">
        <v>2005</v>
      </c>
      <c r="E26" s="93" t="s">
        <v>116</v>
      </c>
      <c r="F26" s="84" t="s">
        <v>211</v>
      </c>
      <c r="G26" s="85">
        <v>0</v>
      </c>
      <c r="H26" s="94"/>
      <c r="I26" s="95"/>
      <c r="J26" s="95"/>
      <c r="K26" s="95"/>
      <c r="L26" s="95"/>
      <c r="M26" s="95"/>
      <c r="N26" s="95"/>
      <c r="O26" s="96"/>
      <c r="P26" s="96"/>
      <c r="Q26" s="97"/>
      <c r="R26" s="86">
        <v>0.003472222222222222</v>
      </c>
      <c r="S26" s="87">
        <v>0</v>
      </c>
      <c r="T26" s="88">
        <v>0.003472222222222222</v>
      </c>
      <c r="U26" s="200">
        <f>T26+T27+T28+T29+T30+T31</f>
        <v>0.029930555555555554</v>
      </c>
      <c r="V26" s="175">
        <v>4</v>
      </c>
      <c r="W26" s="89">
        <v>90</v>
      </c>
      <c r="X26" s="90">
        <v>1.2658227848101264</v>
      </c>
      <c r="Y26" s="91"/>
      <c r="Z26" s="178" t="s">
        <v>111</v>
      </c>
    </row>
    <row r="27" spans="1:26" ht="13.5" customHeight="1">
      <c r="A27" s="197"/>
      <c r="B27" s="82" t="s">
        <v>109</v>
      </c>
      <c r="C27" s="83" t="s">
        <v>215</v>
      </c>
      <c r="D27" s="92">
        <v>2005</v>
      </c>
      <c r="E27" s="93" t="s">
        <v>116</v>
      </c>
      <c r="F27" s="84" t="s">
        <v>211</v>
      </c>
      <c r="G27" s="85">
        <v>0</v>
      </c>
      <c r="H27" s="94"/>
      <c r="I27" s="95"/>
      <c r="J27" s="95"/>
      <c r="K27" s="95"/>
      <c r="L27" s="95"/>
      <c r="M27" s="95"/>
      <c r="N27" s="95"/>
      <c r="O27" s="96"/>
      <c r="P27" s="96"/>
      <c r="Q27" s="97"/>
      <c r="R27" s="86">
        <v>0.004293981481481481</v>
      </c>
      <c r="S27" s="87">
        <v>0</v>
      </c>
      <c r="T27" s="88">
        <v>0.004293981481481481</v>
      </c>
      <c r="U27" s="201"/>
      <c r="V27" s="176"/>
      <c r="W27" s="89">
        <v>68</v>
      </c>
      <c r="X27" s="90">
        <v>1.5654008438818563</v>
      </c>
      <c r="Y27" s="91"/>
      <c r="Z27" s="179"/>
    </row>
    <row r="28" spans="1:26" ht="13.5" customHeight="1">
      <c r="A28" s="197"/>
      <c r="B28" s="82" t="s">
        <v>107</v>
      </c>
      <c r="C28" s="83" t="s">
        <v>213</v>
      </c>
      <c r="D28" s="92">
        <v>2005</v>
      </c>
      <c r="E28" s="93" t="s">
        <v>116</v>
      </c>
      <c r="F28" s="84" t="s">
        <v>211</v>
      </c>
      <c r="G28" s="85">
        <v>0</v>
      </c>
      <c r="H28" s="94"/>
      <c r="I28" s="95"/>
      <c r="J28" s="95"/>
      <c r="K28" s="95"/>
      <c r="L28" s="95"/>
      <c r="M28" s="95"/>
      <c r="N28" s="95"/>
      <c r="O28" s="96"/>
      <c r="P28" s="96"/>
      <c r="Q28" s="97"/>
      <c r="R28" s="86">
        <v>0.004930555555555555</v>
      </c>
      <c r="S28" s="87">
        <v>0</v>
      </c>
      <c r="T28" s="88">
        <v>0.004930555555555555</v>
      </c>
      <c r="U28" s="201"/>
      <c r="V28" s="176"/>
      <c r="W28" s="89">
        <v>59</v>
      </c>
      <c r="X28" s="90">
        <v>1.7974683544303793</v>
      </c>
      <c r="Y28" s="91"/>
      <c r="Z28" s="179"/>
    </row>
    <row r="29" spans="1:26" ht="13.5" customHeight="1">
      <c r="A29" s="197"/>
      <c r="B29" s="82" t="s">
        <v>110</v>
      </c>
      <c r="C29" s="83" t="s">
        <v>216</v>
      </c>
      <c r="D29" s="92">
        <v>2005</v>
      </c>
      <c r="E29" s="93" t="s">
        <v>116</v>
      </c>
      <c r="F29" s="84" t="s">
        <v>211</v>
      </c>
      <c r="G29" s="85">
        <v>0</v>
      </c>
      <c r="H29" s="94"/>
      <c r="I29" s="95"/>
      <c r="J29" s="95"/>
      <c r="K29" s="95"/>
      <c r="L29" s="95"/>
      <c r="M29" s="95"/>
      <c r="N29" s="95"/>
      <c r="O29" s="96"/>
      <c r="P29" s="96"/>
      <c r="Q29" s="97"/>
      <c r="R29" s="86">
        <v>0.005023148148148148</v>
      </c>
      <c r="S29" s="87">
        <v>0</v>
      </c>
      <c r="T29" s="88">
        <v>0.005023148148148148</v>
      </c>
      <c r="U29" s="201"/>
      <c r="V29" s="176"/>
      <c r="W29" s="89">
        <v>56</v>
      </c>
      <c r="X29" s="90">
        <v>1.831223628691983</v>
      </c>
      <c r="Y29" s="91"/>
      <c r="Z29" s="179"/>
    </row>
    <row r="30" spans="1:26" ht="13.5" customHeight="1">
      <c r="A30" s="197"/>
      <c r="B30" s="82" t="s">
        <v>105</v>
      </c>
      <c r="C30" s="83" t="s">
        <v>210</v>
      </c>
      <c r="D30" s="92">
        <v>2008</v>
      </c>
      <c r="E30" s="93" t="s">
        <v>116</v>
      </c>
      <c r="F30" s="84" t="s">
        <v>211</v>
      </c>
      <c r="G30" s="85">
        <v>0</v>
      </c>
      <c r="H30" s="94"/>
      <c r="I30" s="95"/>
      <c r="J30" s="95"/>
      <c r="K30" s="95"/>
      <c r="L30" s="95"/>
      <c r="M30" s="95"/>
      <c r="N30" s="95"/>
      <c r="O30" s="96"/>
      <c r="P30" s="96"/>
      <c r="Q30" s="97"/>
      <c r="R30" s="86">
        <v>0.005092592592592592</v>
      </c>
      <c r="S30" s="87">
        <v>0</v>
      </c>
      <c r="T30" s="88">
        <v>0.005092592592592592</v>
      </c>
      <c r="U30" s="201"/>
      <c r="V30" s="176"/>
      <c r="W30" s="89">
        <v>68</v>
      </c>
      <c r="X30" s="90">
        <v>1.3664596273291927</v>
      </c>
      <c r="Y30" s="91"/>
      <c r="Z30" s="179"/>
    </row>
    <row r="31" spans="1:26" ht="13.5" customHeight="1">
      <c r="A31" s="198"/>
      <c r="B31" s="82" t="s">
        <v>106</v>
      </c>
      <c r="C31" s="83" t="s">
        <v>212</v>
      </c>
      <c r="D31" s="92">
        <v>2005</v>
      </c>
      <c r="E31" s="93" t="s">
        <v>116</v>
      </c>
      <c r="F31" s="84" t="s">
        <v>211</v>
      </c>
      <c r="G31" s="85">
        <v>0</v>
      </c>
      <c r="H31" s="94"/>
      <c r="I31" s="95"/>
      <c r="J31" s="95"/>
      <c r="K31" s="95"/>
      <c r="L31" s="95"/>
      <c r="M31" s="95"/>
      <c r="N31" s="95"/>
      <c r="O31" s="96"/>
      <c r="P31" s="96"/>
      <c r="Q31" s="97"/>
      <c r="R31" s="86">
        <v>0.007118055555555555</v>
      </c>
      <c r="S31" s="87">
        <v>0</v>
      </c>
      <c r="T31" s="88">
        <v>0.007118055555555555</v>
      </c>
      <c r="U31" s="202"/>
      <c r="V31" s="177"/>
      <c r="W31" s="89">
        <v>50</v>
      </c>
      <c r="X31" s="90">
        <v>1.9099378881987579</v>
      </c>
      <c r="Y31" s="91"/>
      <c r="Z31" s="180"/>
    </row>
    <row r="32" spans="1:26" ht="13.5" customHeight="1">
      <c r="A32" s="145" t="s">
        <v>226</v>
      </c>
      <c r="B32" s="98" t="s">
        <v>84</v>
      </c>
      <c r="C32" s="99" t="s">
        <v>188</v>
      </c>
      <c r="D32" s="114">
        <v>2006</v>
      </c>
      <c r="E32" s="115" t="s">
        <v>116</v>
      </c>
      <c r="F32" s="102" t="s">
        <v>184</v>
      </c>
      <c r="G32" s="103">
        <v>0</v>
      </c>
      <c r="H32" s="116"/>
      <c r="I32" s="117"/>
      <c r="J32" s="117"/>
      <c r="K32" s="117"/>
      <c r="L32" s="117"/>
      <c r="M32" s="117"/>
      <c r="N32" s="117"/>
      <c r="O32" s="118"/>
      <c r="P32" s="118"/>
      <c r="Q32" s="119"/>
      <c r="R32" s="108">
        <v>0.004560185185185185</v>
      </c>
      <c r="S32" s="109">
        <v>0</v>
      </c>
      <c r="T32" s="110">
        <v>0.004560185185185185</v>
      </c>
      <c r="U32" s="181">
        <f>T32+T33+T34+T35+T36+T37</f>
        <v>0.030706018518518518</v>
      </c>
      <c r="V32" s="184">
        <v>5</v>
      </c>
      <c r="W32" s="111">
        <v>62</v>
      </c>
      <c r="X32" s="112">
        <v>1.6624472573839661</v>
      </c>
      <c r="Y32" s="113"/>
      <c r="Z32" s="136" t="s">
        <v>111</v>
      </c>
    </row>
    <row r="33" spans="1:26" ht="13.5" customHeight="1">
      <c r="A33" s="146"/>
      <c r="B33" s="98" t="s">
        <v>82</v>
      </c>
      <c r="C33" s="99" t="s">
        <v>186</v>
      </c>
      <c r="D33" s="114">
        <v>2006</v>
      </c>
      <c r="E33" s="115" t="s">
        <v>116</v>
      </c>
      <c r="F33" s="102" t="s">
        <v>184</v>
      </c>
      <c r="G33" s="103">
        <v>0</v>
      </c>
      <c r="H33" s="116"/>
      <c r="I33" s="117"/>
      <c r="J33" s="117"/>
      <c r="K33" s="117"/>
      <c r="L33" s="117"/>
      <c r="M33" s="117"/>
      <c r="N33" s="117"/>
      <c r="O33" s="118"/>
      <c r="P33" s="118"/>
      <c r="Q33" s="119"/>
      <c r="R33" s="108">
        <v>0.004953703703703704</v>
      </c>
      <c r="S33" s="109">
        <v>0</v>
      </c>
      <c r="T33" s="110">
        <v>0.004953703703703704</v>
      </c>
      <c r="U33" s="182"/>
      <c r="V33" s="185"/>
      <c r="W33" s="111">
        <v>71</v>
      </c>
      <c r="X33" s="112">
        <v>1.3291925465838512</v>
      </c>
      <c r="Y33" s="113"/>
      <c r="Z33" s="137"/>
    </row>
    <row r="34" spans="1:26" ht="13.5" customHeight="1">
      <c r="A34" s="146"/>
      <c r="B34" s="98" t="s">
        <v>86</v>
      </c>
      <c r="C34" s="99" t="s">
        <v>190</v>
      </c>
      <c r="D34" s="114">
        <v>2006</v>
      </c>
      <c r="E34" s="115" t="s">
        <v>116</v>
      </c>
      <c r="F34" s="102" t="s">
        <v>184</v>
      </c>
      <c r="G34" s="103">
        <v>0</v>
      </c>
      <c r="H34" s="116"/>
      <c r="I34" s="117"/>
      <c r="J34" s="117"/>
      <c r="K34" s="117"/>
      <c r="L34" s="117"/>
      <c r="M34" s="117"/>
      <c r="N34" s="117"/>
      <c r="O34" s="118"/>
      <c r="P34" s="118"/>
      <c r="Q34" s="119"/>
      <c r="R34" s="108">
        <v>0.0051504629629629635</v>
      </c>
      <c r="S34" s="109">
        <v>0</v>
      </c>
      <c r="T34" s="110">
        <v>0.0051504629629629635</v>
      </c>
      <c r="U34" s="182"/>
      <c r="V34" s="185"/>
      <c r="W34" s="111">
        <v>65</v>
      </c>
      <c r="X34" s="112">
        <v>1.3819875776397519</v>
      </c>
      <c r="Y34" s="113"/>
      <c r="Z34" s="137"/>
    </row>
    <row r="35" spans="1:26" ht="13.5" customHeight="1">
      <c r="A35" s="146"/>
      <c r="B35" s="98" t="s">
        <v>81</v>
      </c>
      <c r="C35" s="99" t="s">
        <v>185</v>
      </c>
      <c r="D35" s="114">
        <v>2006</v>
      </c>
      <c r="E35" s="115" t="s">
        <v>116</v>
      </c>
      <c r="F35" s="102" t="s">
        <v>184</v>
      </c>
      <c r="G35" s="103">
        <v>0</v>
      </c>
      <c r="H35" s="116"/>
      <c r="I35" s="117"/>
      <c r="J35" s="117"/>
      <c r="K35" s="117"/>
      <c r="L35" s="117"/>
      <c r="M35" s="117"/>
      <c r="N35" s="117"/>
      <c r="O35" s="118"/>
      <c r="P35" s="118"/>
      <c r="Q35" s="119"/>
      <c r="R35" s="108">
        <v>0.005277777777777777</v>
      </c>
      <c r="S35" s="109">
        <v>0</v>
      </c>
      <c r="T35" s="110">
        <v>0.005277777777777777</v>
      </c>
      <c r="U35" s="182"/>
      <c r="V35" s="185"/>
      <c r="W35" s="111">
        <v>62</v>
      </c>
      <c r="X35" s="112">
        <v>1.4161490683229814</v>
      </c>
      <c r="Y35" s="113"/>
      <c r="Z35" s="137"/>
    </row>
    <row r="36" spans="1:26" ht="13.5" customHeight="1">
      <c r="A36" s="146"/>
      <c r="B36" s="98" t="s">
        <v>85</v>
      </c>
      <c r="C36" s="99" t="s">
        <v>189</v>
      </c>
      <c r="D36" s="114">
        <v>2007</v>
      </c>
      <c r="E36" s="115" t="s">
        <v>116</v>
      </c>
      <c r="F36" s="102" t="s">
        <v>184</v>
      </c>
      <c r="G36" s="103">
        <v>0</v>
      </c>
      <c r="H36" s="116"/>
      <c r="I36" s="117"/>
      <c r="J36" s="117"/>
      <c r="K36" s="117"/>
      <c r="L36" s="117"/>
      <c r="M36" s="117"/>
      <c r="N36" s="117"/>
      <c r="O36" s="118"/>
      <c r="P36" s="118"/>
      <c r="Q36" s="119"/>
      <c r="R36" s="108">
        <v>0.0052893518518518515</v>
      </c>
      <c r="S36" s="109">
        <v>0</v>
      </c>
      <c r="T36" s="110">
        <v>0.0052893518518518515</v>
      </c>
      <c r="U36" s="182"/>
      <c r="V36" s="185"/>
      <c r="W36" s="111">
        <v>53</v>
      </c>
      <c r="X36" s="112">
        <v>1.9282700421940924</v>
      </c>
      <c r="Y36" s="113"/>
      <c r="Z36" s="137"/>
    </row>
    <row r="37" spans="1:26" ht="13.5" customHeight="1">
      <c r="A37" s="147"/>
      <c r="B37" s="98" t="s">
        <v>83</v>
      </c>
      <c r="C37" s="99" t="s">
        <v>187</v>
      </c>
      <c r="D37" s="114">
        <v>2006</v>
      </c>
      <c r="E37" s="115" t="s">
        <v>116</v>
      </c>
      <c r="F37" s="102" t="s">
        <v>184</v>
      </c>
      <c r="G37" s="103">
        <v>0</v>
      </c>
      <c r="H37" s="116"/>
      <c r="I37" s="117"/>
      <c r="J37" s="117"/>
      <c r="K37" s="117"/>
      <c r="L37" s="117"/>
      <c r="M37" s="117"/>
      <c r="N37" s="117"/>
      <c r="O37" s="118"/>
      <c r="P37" s="118"/>
      <c r="Q37" s="119"/>
      <c r="R37" s="108">
        <v>0.005474537037037037</v>
      </c>
      <c r="S37" s="109">
        <v>0</v>
      </c>
      <c r="T37" s="110">
        <v>0.005474537037037037</v>
      </c>
      <c r="U37" s="183"/>
      <c r="V37" s="186"/>
      <c r="W37" s="111">
        <v>59</v>
      </c>
      <c r="X37" s="112">
        <v>1.4689440993788823</v>
      </c>
      <c r="Y37" s="113"/>
      <c r="Z37" s="149"/>
    </row>
    <row r="38" spans="1:26" s="39" customFormat="1" ht="15" hidden="1" outlineLevel="1">
      <c r="A38" s="27"/>
      <c r="B38" s="28"/>
      <c r="C38" s="29"/>
      <c r="D38" s="48"/>
      <c r="E38" s="30"/>
      <c r="F38" s="31"/>
      <c r="G38" s="32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6"/>
      <c r="U38" s="36"/>
      <c r="V38" s="37"/>
      <c r="W38" s="37"/>
      <c r="X38" s="38"/>
      <c r="Y38" s="34"/>
      <c r="Z38" s="34"/>
    </row>
    <row r="39" spans="1:26" s="39" customFormat="1" ht="26.25" customHeight="1" hidden="1" outlineLevel="1">
      <c r="A39" s="40" t="s">
        <v>217</v>
      </c>
      <c r="B39" s="41"/>
      <c r="C39" s="33"/>
      <c r="D39" s="33"/>
      <c r="E39" s="42"/>
      <c r="F39" s="43"/>
      <c r="G39" s="32"/>
      <c r="H39" s="44"/>
      <c r="I39" s="45"/>
      <c r="J39" s="44"/>
      <c r="K39" s="45"/>
      <c r="L39" s="45"/>
      <c r="M39" s="45"/>
      <c r="N39" s="45"/>
      <c r="O39" s="45"/>
      <c r="P39" s="45"/>
      <c r="Q39" s="45"/>
      <c r="R39" s="46"/>
      <c r="S39" s="46"/>
      <c r="T39" s="47"/>
      <c r="U39" s="47"/>
      <c r="V39" s="34"/>
      <c r="W39" s="34"/>
      <c r="X39" s="34"/>
      <c r="Y39" s="38"/>
      <c r="Z39" s="38"/>
    </row>
    <row r="40" spans="1:26" s="39" customFormat="1" ht="27" customHeight="1" hidden="1" outlineLevel="1">
      <c r="A40" s="40" t="s">
        <v>218</v>
      </c>
      <c r="B40" s="34"/>
      <c r="C40" s="48"/>
      <c r="D40" s="48"/>
      <c r="E40" s="49"/>
      <c r="F40" s="50"/>
      <c r="G40" s="51"/>
      <c r="H40" s="52"/>
      <c r="I40" s="34"/>
      <c r="J40" s="52"/>
      <c r="K40" s="34"/>
      <c r="L40" s="34"/>
      <c r="M40" s="34"/>
      <c r="N40" s="34"/>
      <c r="O40" s="34"/>
      <c r="P40" s="34"/>
      <c r="Q40" s="34"/>
      <c r="R40" s="34"/>
      <c r="S40" s="34"/>
      <c r="T40" s="53"/>
      <c r="U40" s="53"/>
      <c r="V40" s="34"/>
      <c r="W40" s="34"/>
      <c r="X40" s="34"/>
      <c r="Y40" s="38"/>
      <c r="Z40" s="38"/>
    </row>
    <row r="41" spans="1:7" ht="12.75" collapsed="1">
      <c r="A41" s="54"/>
      <c r="B41" s="3"/>
      <c r="C41" s="4"/>
      <c r="D41" s="4"/>
      <c r="E41" s="5"/>
      <c r="G41" s="7"/>
    </row>
    <row r="42" ht="27.75" customHeight="1">
      <c r="A42" s="40" t="s">
        <v>219</v>
      </c>
    </row>
    <row r="43" spans="6:7" ht="12.75">
      <c r="F43" s="75" t="s">
        <v>220</v>
      </c>
      <c r="G43" s="76">
        <v>44700.97530914352</v>
      </c>
    </row>
  </sheetData>
  <sheetProtection formatCells="0" formatColumns="0" formatRows="0" autoFilter="0" pivotTables="0"/>
  <mergeCells count="33">
    <mergeCell ref="Z6:Z7"/>
    <mergeCell ref="D6:D7"/>
    <mergeCell ref="E6:E7"/>
    <mergeCell ref="F6:F7"/>
    <mergeCell ref="G6:G7"/>
    <mergeCell ref="H6:Q6"/>
    <mergeCell ref="R6:Y6"/>
    <mergeCell ref="A26:A31"/>
    <mergeCell ref="A32:A37"/>
    <mergeCell ref="U8:U13"/>
    <mergeCell ref="U26:U31"/>
    <mergeCell ref="A1:Z1"/>
    <mergeCell ref="A2:Z2"/>
    <mergeCell ref="A4:Z4"/>
    <mergeCell ref="A6:A7"/>
    <mergeCell ref="B6:B7"/>
    <mergeCell ref="C6:C7"/>
    <mergeCell ref="U20:U25"/>
    <mergeCell ref="V20:V25"/>
    <mergeCell ref="Z20:Z25"/>
    <mergeCell ref="A8:A13"/>
    <mergeCell ref="A14:A19"/>
    <mergeCell ref="A20:A25"/>
    <mergeCell ref="V26:V31"/>
    <mergeCell ref="Z26:Z31"/>
    <mergeCell ref="U32:U37"/>
    <mergeCell ref="V32:V37"/>
    <mergeCell ref="Z32:Z37"/>
    <mergeCell ref="V8:V13"/>
    <mergeCell ref="Z8:Z13"/>
    <mergeCell ref="U14:U19"/>
    <mergeCell ref="V14:V19"/>
    <mergeCell ref="Z14:Z19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2022-05-19T20:24:25Z</dcterms:created>
  <dcterms:modified xsi:type="dcterms:W3CDTF">2022-05-20T07:16:50Z</dcterms:modified>
  <cp:category/>
  <cp:version/>
  <cp:contentType/>
  <cp:contentStatus/>
</cp:coreProperties>
</file>